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олы" sheetId="1" r:id="rId1"/>
    <sheet name="Шкафы" sheetId="2" r:id="rId2"/>
    <sheet name="Полки" sheetId="3" r:id="rId3"/>
    <sheet name="Price 1" sheetId="4" r:id="rId4"/>
    <sheet name="Price 2" sheetId="5" r:id="rId5"/>
  </sheets>
  <definedNames/>
  <calcPr fullCalcOnLoad="1"/>
</workbook>
</file>

<file path=xl/sharedStrings.xml><?xml version="1.0" encoding="utf-8"?>
<sst xmlns="http://schemas.openxmlformats.org/spreadsheetml/2006/main" count="1666" uniqueCount="668">
  <si>
    <t xml:space="preserve">                                          РОНДО</t>
  </si>
  <si>
    <t>прайс лист от 15.02.2018</t>
  </si>
  <si>
    <t>СТОЛЫ</t>
  </si>
  <si>
    <t>ДхГхВ</t>
  </si>
  <si>
    <t>600х600х760</t>
  </si>
  <si>
    <t>800х600х760</t>
  </si>
  <si>
    <t>1200х600х760</t>
  </si>
  <si>
    <t>1300х600х760</t>
  </si>
  <si>
    <t>1600х600х760</t>
  </si>
  <si>
    <t>800х800х760</t>
  </si>
  <si>
    <t>1300х800х760</t>
  </si>
  <si>
    <t>1600х800х760</t>
  </si>
  <si>
    <t xml:space="preserve"> </t>
  </si>
  <si>
    <t>2200х1200х760</t>
  </si>
  <si>
    <t>Артикул</t>
  </si>
  <si>
    <t>СТ 1-06</t>
  </si>
  <si>
    <t>СТ 1-08</t>
  </si>
  <si>
    <t>СТ 1-12</t>
  </si>
  <si>
    <t>СТ 1-13</t>
  </si>
  <si>
    <t>СТ 1-16</t>
  </si>
  <si>
    <t>СТ 2-08</t>
  </si>
  <si>
    <t>СТ 2-13</t>
  </si>
  <si>
    <t>СТ 2-16</t>
  </si>
  <si>
    <t>CT 5-22</t>
  </si>
  <si>
    <t xml:space="preserve">осн.цв. </t>
  </si>
  <si>
    <t>инд</t>
  </si>
  <si>
    <t>1300х900х760</t>
  </si>
  <si>
    <t>1400х900х760</t>
  </si>
  <si>
    <t>1600х900х760</t>
  </si>
  <si>
    <t>1600х1100х760</t>
  </si>
  <si>
    <t>1000х1000х760</t>
  </si>
  <si>
    <t>1200х1200х760</t>
  </si>
  <si>
    <t>600х800х550</t>
  </si>
  <si>
    <t>600х1200х550</t>
  </si>
  <si>
    <t>СТ 3-13 L/R</t>
  </si>
  <si>
    <t>СТ 3-14 L/R</t>
  </si>
  <si>
    <t>СТ 3-16 L/R</t>
  </si>
  <si>
    <t>СТ 4-16 L/R</t>
  </si>
  <si>
    <t>СТ7-10</t>
  </si>
  <si>
    <t>СТ7-12</t>
  </si>
  <si>
    <t>СЖ1-08</t>
  </si>
  <si>
    <t>СЖ1-12</t>
  </si>
  <si>
    <t>по инд.</t>
  </si>
  <si>
    <t>ПРИСТАВКИ</t>
  </si>
  <si>
    <t>600х500х760</t>
  </si>
  <si>
    <t>800х500х760</t>
  </si>
  <si>
    <t>1230х1230х760</t>
  </si>
  <si>
    <t>1245х623х760</t>
  </si>
  <si>
    <t>1645х823х760</t>
  </si>
  <si>
    <t>450х1000х655</t>
  </si>
  <si>
    <t>440х600х760</t>
  </si>
  <si>
    <t>СО5н1</t>
  </si>
  <si>
    <t>СО6н1</t>
  </si>
  <si>
    <t>05В029</t>
  </si>
  <si>
    <t>05В032</t>
  </si>
  <si>
    <t>СО11н2</t>
  </si>
  <si>
    <t>05В042</t>
  </si>
  <si>
    <t>СО21н2</t>
  </si>
  <si>
    <t>05В052</t>
  </si>
  <si>
    <t>СТП1-10</t>
  </si>
  <si>
    <t>ТСХ1-03 R/L а</t>
  </si>
  <si>
    <t>ТСХ1-04 R/L а</t>
  </si>
  <si>
    <t>ТСХ1-03 R/L в</t>
  </si>
  <si>
    <t>ТСХ1-04 R/L в</t>
  </si>
  <si>
    <t>ТХ04-01 R/L</t>
  </si>
  <si>
    <t>ТУМБЫ</t>
  </si>
  <si>
    <t>600х680(600)х760</t>
  </si>
  <si>
    <t>400*500*600</t>
  </si>
  <si>
    <t>400х500х600</t>
  </si>
  <si>
    <t>400х500х660</t>
  </si>
  <si>
    <t>400х600х760</t>
  </si>
  <si>
    <t>166х600х760</t>
  </si>
  <si>
    <t>ТО-04</t>
  </si>
  <si>
    <t>ТО-03</t>
  </si>
  <si>
    <t>ТО 2-04 R/L</t>
  </si>
  <si>
    <t>ТО 2-03 R/L</t>
  </si>
  <si>
    <t>ТВ-02</t>
  </si>
  <si>
    <t>ТВ-03</t>
  </si>
  <si>
    <t>ТВ-04</t>
  </si>
  <si>
    <t>ТС-04</t>
  </si>
  <si>
    <t>ТС-03</t>
  </si>
  <si>
    <t>ТХ01 R/L</t>
  </si>
  <si>
    <t>осн.цв.</t>
  </si>
  <si>
    <t>Тумбы, шкафы средние</t>
  </si>
  <si>
    <t>800х600х610</t>
  </si>
  <si>
    <t>404х450х760</t>
  </si>
  <si>
    <t>800х450х760</t>
  </si>
  <si>
    <t>800х450х1090</t>
  </si>
  <si>
    <t>450х450х1090</t>
  </si>
  <si>
    <t>ТК1-08</t>
  </si>
  <si>
    <t>ТР1</t>
  </si>
  <si>
    <t>Ш52-04 R/L</t>
  </si>
  <si>
    <t>Ш52</t>
  </si>
  <si>
    <t>Ш53</t>
  </si>
  <si>
    <t>Ш53-04</t>
  </si>
  <si>
    <t>Ш42</t>
  </si>
  <si>
    <t>Ш43</t>
  </si>
  <si>
    <t>Ш44</t>
  </si>
  <si>
    <t>Ш44 (Тон)</t>
  </si>
  <si>
    <t>Ш42-04 R/L</t>
  </si>
  <si>
    <t>Ш43-04</t>
  </si>
  <si>
    <t>Ш44-04</t>
  </si>
  <si>
    <t>Ш44(ТОН) -04</t>
  </si>
  <si>
    <t>Столешницы, подстолья, верхние и нижние панели и полки шкафов изготавливаются из плиты толщиной 22мм,остальные детали-16мм,кромка ПВХ-2мм</t>
  </si>
  <si>
    <t>ПРИМЕНЯЕМЫЕ ЦВЕТА</t>
  </si>
  <si>
    <t xml:space="preserve">Основные цвета (ДСтП):  Груша (33),  Пепел (25),  Темный орех (66), Береза Снежная (В3К).
В основных цветах могут изготавливаться все элементы коллекции </t>
  </si>
  <si>
    <t>РОНДО</t>
  </si>
  <si>
    <t>Шкафы высотой 2155</t>
  </si>
  <si>
    <t>800х600х2155</t>
  </si>
  <si>
    <t>800х450х2155</t>
  </si>
  <si>
    <t>404х600х2155</t>
  </si>
  <si>
    <t>404х450х2155</t>
  </si>
  <si>
    <t>Ш11/1</t>
  </si>
  <si>
    <t>Ш11</t>
  </si>
  <si>
    <t>Ш12</t>
  </si>
  <si>
    <t>Ш13</t>
  </si>
  <si>
    <t>Ш14</t>
  </si>
  <si>
    <t>Ш14(Тон)</t>
  </si>
  <si>
    <t>Ш15</t>
  </si>
  <si>
    <t>Ш11-04/1</t>
  </si>
  <si>
    <t xml:space="preserve">Ш12-04 </t>
  </si>
  <si>
    <t>Ш14-04 R/L</t>
  </si>
  <si>
    <t>Ш14(Тон) -04 R/L</t>
  </si>
  <si>
    <t>Ш13-04</t>
  </si>
  <si>
    <t>Ш15-04 R/L</t>
  </si>
  <si>
    <t>Шкафы высотой 1800</t>
  </si>
  <si>
    <t>800х600х1800</t>
  </si>
  <si>
    <t>800х450х1800</t>
  </si>
  <si>
    <t>404х600х1800</t>
  </si>
  <si>
    <t>766х936х328</t>
  </si>
  <si>
    <t>404х450х1800</t>
  </si>
  <si>
    <t>Ш21/1</t>
  </si>
  <si>
    <t>Ш21</t>
  </si>
  <si>
    <t>Ш22</t>
  </si>
  <si>
    <t>Ш23</t>
  </si>
  <si>
    <t>Ш24</t>
  </si>
  <si>
    <t>Ш24 (Тон)</t>
  </si>
  <si>
    <t>Ш25</t>
  </si>
  <si>
    <t>Ш21-04/1</t>
  </si>
  <si>
    <t>05Р051</t>
  </si>
  <si>
    <t>Ш22-04</t>
  </si>
  <si>
    <t>Ш24-04 R/L</t>
  </si>
  <si>
    <t>Ш24(Тон) -04 R/L</t>
  </si>
  <si>
    <t>Ш23-04</t>
  </si>
  <si>
    <t>Ш25-04 R/L</t>
  </si>
  <si>
    <t>Шкафы средние</t>
  </si>
  <si>
    <t>800х450х1450</t>
  </si>
  <si>
    <t>515х450х1450</t>
  </si>
  <si>
    <t>404х450х1450</t>
  </si>
  <si>
    <t>450х450хh2150</t>
  </si>
  <si>
    <t>h1800</t>
  </si>
  <si>
    <t>h1450</t>
  </si>
  <si>
    <t>h1090</t>
  </si>
  <si>
    <t>h760</t>
  </si>
  <si>
    <t>1352х360х1797</t>
  </si>
  <si>
    <t>1452х360х1797</t>
  </si>
  <si>
    <t>Ш32</t>
  </si>
  <si>
    <t>Ш33</t>
  </si>
  <si>
    <t>Ш34</t>
  </si>
  <si>
    <t>Ш34 (Тон)</t>
  </si>
  <si>
    <t>ШВ-03</t>
  </si>
  <si>
    <t>Ш32-04 R/L</t>
  </si>
  <si>
    <t>Ш33-04</t>
  </si>
  <si>
    <t>Ш34-04</t>
  </si>
  <si>
    <t>Ш34(Тон) -04</t>
  </si>
  <si>
    <t>ОШ-1</t>
  </si>
  <si>
    <t>ОШ-2</t>
  </si>
  <si>
    <t>ОШ-3</t>
  </si>
  <si>
    <t>ОШ-4</t>
  </si>
  <si>
    <t>ОШ-5</t>
  </si>
  <si>
    <t>РШ13</t>
  </si>
  <si>
    <t>РШ14</t>
  </si>
  <si>
    <t>по инд</t>
  </si>
  <si>
    <t>Цены в рублях.</t>
  </si>
  <si>
    <t xml:space="preserve">Основные цвета (ДСтП):  Груша (33),  Пепел (22),  Темный орех (66), Береза Снежная (В3К). 
В основных цветах могут изготавливаться все элементы коллекции </t>
  </si>
  <si>
    <t>Полки</t>
  </si>
  <si>
    <t>К столам СТ1-08           СТ2-08</t>
  </si>
  <si>
    <t>284х400х240</t>
  </si>
  <si>
    <t>600х600х100</t>
  </si>
  <si>
    <t>250х500х300</t>
  </si>
  <si>
    <t>1300*600*455</t>
  </si>
  <si>
    <t>1400*600*455</t>
  </si>
  <si>
    <t>1600*600*455</t>
  </si>
  <si>
    <t>624х400х16</t>
  </si>
  <si>
    <t>524х400х80</t>
  </si>
  <si>
    <t>624х400х80</t>
  </si>
  <si>
    <t>БК2</t>
  </si>
  <si>
    <t>ПУ 1</t>
  </si>
  <si>
    <t>05Р060</t>
  </si>
  <si>
    <t xml:space="preserve">ПУ13 L\R </t>
  </si>
  <si>
    <t xml:space="preserve">ПУ14 L\R </t>
  </si>
  <si>
    <t xml:space="preserve">ПУ16 L\R </t>
  </si>
  <si>
    <t>ПК 1-08</t>
  </si>
  <si>
    <t>ПК 2-06</t>
  </si>
  <si>
    <t>ПК 2-08</t>
  </si>
  <si>
    <t>800х295х386</t>
  </si>
  <si>
    <t>1200х295х386</t>
  </si>
  <si>
    <t>1300х295х386</t>
  </si>
  <si>
    <t>1400х295х386</t>
  </si>
  <si>
    <t>1600х295х386</t>
  </si>
  <si>
    <t>800х500х22</t>
  </si>
  <si>
    <t>1300х500х22</t>
  </si>
  <si>
    <t>1400х500х22</t>
  </si>
  <si>
    <t>1600х500х22</t>
  </si>
  <si>
    <t>600х260х680</t>
  </si>
  <si>
    <t>800х260х680</t>
  </si>
  <si>
    <t>ПН1-08</t>
  </si>
  <si>
    <t>ПН1-12</t>
  </si>
  <si>
    <t>ПН1-13</t>
  </si>
  <si>
    <t>ПН1-14</t>
  </si>
  <si>
    <t>ПН1-16</t>
  </si>
  <si>
    <t xml:space="preserve">ПН1-13/1 R/L </t>
  </si>
  <si>
    <t xml:space="preserve">ПН1-14/1 R/L </t>
  </si>
  <si>
    <t xml:space="preserve">ПН1-14/2 </t>
  </si>
  <si>
    <t xml:space="preserve">ПН1-16/2 </t>
  </si>
  <si>
    <t>П08-05</t>
  </si>
  <si>
    <t>П13-05</t>
  </si>
  <si>
    <t>П14-05</t>
  </si>
  <si>
    <t>П16-05</t>
  </si>
  <si>
    <t>ПН6-06</t>
  </si>
  <si>
    <t>ПН6-08</t>
  </si>
  <si>
    <t>1098х357х310</t>
  </si>
  <si>
    <t>1394х357х310</t>
  </si>
  <si>
    <t>698х700х310</t>
  </si>
  <si>
    <t>1098х369х328</t>
  </si>
  <si>
    <t>1394х369х328</t>
  </si>
  <si>
    <t>696х719х328</t>
  </si>
  <si>
    <t>605х455х1090</t>
  </si>
  <si>
    <t>605х455х1450</t>
  </si>
  <si>
    <t>ПН10</t>
  </si>
  <si>
    <t>ПН11</t>
  </si>
  <si>
    <t>ПН12</t>
  </si>
  <si>
    <t>ПН101</t>
  </si>
  <si>
    <t>ПН111</t>
  </si>
  <si>
    <t>ПН121</t>
  </si>
  <si>
    <t>ТР6</t>
  </si>
  <si>
    <t>ТР7</t>
  </si>
  <si>
    <t>Рецепции, соед. элементы</t>
  </si>
  <si>
    <t>800х350х1070</t>
  </si>
  <si>
    <t>1200х350х1070</t>
  </si>
  <si>
    <t>1300х350х1070</t>
  </si>
  <si>
    <t>1400х350х1070</t>
  </si>
  <si>
    <t>1600х350х1070</t>
  </si>
  <si>
    <t>924х924х1070</t>
  </si>
  <si>
    <t>600х600</t>
  </si>
  <si>
    <t>800х800</t>
  </si>
  <si>
    <t>800х600</t>
  </si>
  <si>
    <t>h740xd100</t>
  </si>
  <si>
    <t>800х600х2050</t>
  </si>
  <si>
    <t>СР-08</t>
  </si>
  <si>
    <t>СР-12</t>
  </si>
  <si>
    <t>СР-13</t>
  </si>
  <si>
    <t>СР-14</t>
  </si>
  <si>
    <t>СР-16</t>
  </si>
  <si>
    <t>СР-04R</t>
  </si>
  <si>
    <t>СЭ1</t>
  </si>
  <si>
    <t>СЭ1R</t>
  </si>
  <si>
    <t>СЭ2</t>
  </si>
  <si>
    <t>СЭ3</t>
  </si>
  <si>
    <t>ОК-72</t>
  </si>
  <si>
    <t>Прайс-лист на коллекцию мебели Рондо (столы)</t>
  </si>
  <si>
    <t>С 15.02.2018</t>
  </si>
  <si>
    <t xml:space="preserve">№ </t>
  </si>
  <si>
    <t>Схема комплек-тации</t>
  </si>
  <si>
    <t>Наименование</t>
  </si>
  <si>
    <t>Размер, мм</t>
  </si>
  <si>
    <t>Вес брутто, кг</t>
  </si>
  <si>
    <t xml:space="preserve">Объем, м.куб </t>
  </si>
  <si>
    <t>Коли- чество мест</t>
  </si>
  <si>
    <t>Цена ОПТ, с НДС</t>
  </si>
  <si>
    <t>05B029</t>
  </si>
  <si>
    <t>-</t>
  </si>
  <si>
    <t>Стол приставной</t>
  </si>
  <si>
    <t>1 200х1 200х755</t>
  </si>
  <si>
    <t>05B042</t>
  </si>
  <si>
    <t>1 235х618х755</t>
  </si>
  <si>
    <t>05B052</t>
  </si>
  <si>
    <t>1 635х818х755</t>
  </si>
  <si>
    <t>05P060</t>
  </si>
  <si>
    <t>Подставка</t>
  </si>
  <si>
    <t>500х260х213</t>
  </si>
  <si>
    <t>05P500</t>
  </si>
  <si>
    <t>Панель</t>
  </si>
  <si>
    <t>800х16х200</t>
  </si>
  <si>
    <t>05P501</t>
  </si>
  <si>
    <t>1 000х16х200</t>
  </si>
  <si>
    <t>Блок компьютерный</t>
  </si>
  <si>
    <t>400х284х230</t>
  </si>
  <si>
    <t>ДТО04.01(ф)</t>
  </si>
  <si>
    <t>Крышка тумбы</t>
  </si>
  <si>
    <t>600х22х800</t>
  </si>
  <si>
    <t>ДТО2-04L.01(ф)</t>
  </si>
  <si>
    <t>680х22х600</t>
  </si>
  <si>
    <t>ДТО2-04R.01(ф)</t>
  </si>
  <si>
    <t>ДТС04.01(ф)</t>
  </si>
  <si>
    <t>600х22х406</t>
  </si>
  <si>
    <t>Полка</t>
  </si>
  <si>
    <t>800х22х500</t>
  </si>
  <si>
    <t>П09-05</t>
  </si>
  <si>
    <t>900х22х500</t>
  </si>
  <si>
    <t>П12-05</t>
  </si>
  <si>
    <t>1 200х22х500</t>
  </si>
  <si>
    <t>1 300х22х500</t>
  </si>
  <si>
    <t>1 400х22х500</t>
  </si>
  <si>
    <t>1 600х22х500</t>
  </si>
  <si>
    <t>ПК1-08</t>
  </si>
  <si>
    <t>Полка для клавиатуры</t>
  </si>
  <si>
    <t>624х400х22</t>
  </si>
  <si>
    <t>ПК2-06</t>
  </si>
  <si>
    <t>593х500х80</t>
  </si>
  <si>
    <t>ПК2-08</t>
  </si>
  <si>
    <t>693х500х80</t>
  </si>
  <si>
    <t>Полка настольная</t>
  </si>
  <si>
    <t>800х304х386</t>
  </si>
  <si>
    <t>1 200х304х386</t>
  </si>
  <si>
    <t>1 300х304х386</t>
  </si>
  <si>
    <t>1 400х304х386</t>
  </si>
  <si>
    <t>1 600х304х386</t>
  </si>
  <si>
    <t>1 098х310х369</t>
  </si>
  <si>
    <t>1 098х266х357</t>
  </si>
  <si>
    <t>1 394х310х369</t>
  </si>
  <si>
    <t>1 394х266х357</t>
  </si>
  <si>
    <t>696х310х718</t>
  </si>
  <si>
    <t>698х266х700</t>
  </si>
  <si>
    <t>Полка подвесная</t>
  </si>
  <si>
    <t>800х254х675</t>
  </si>
  <si>
    <t>ППН1</t>
  </si>
  <si>
    <t>378х277х364</t>
  </si>
  <si>
    <t>ПУ1</t>
  </si>
  <si>
    <t>600х600х102</t>
  </si>
  <si>
    <t>ПУ13L</t>
  </si>
  <si>
    <t>1 294х621х455</t>
  </si>
  <si>
    <t>ПУ13R</t>
  </si>
  <si>
    <t>ПУ14L</t>
  </si>
  <si>
    <t>1 394х621х455</t>
  </si>
  <si>
    <t>ПУ14R</t>
  </si>
  <si>
    <t>ПУ16L</t>
  </si>
  <si>
    <t>1 594х621х455</t>
  </si>
  <si>
    <t>ПУ16R</t>
  </si>
  <si>
    <t>Стол журнальный</t>
  </si>
  <si>
    <t>800х600х552</t>
  </si>
  <si>
    <t>СО11(н2)</t>
  </si>
  <si>
    <t>Соединительный элемент стола</t>
  </si>
  <si>
    <t>1 200х600х755</t>
  </si>
  <si>
    <t>СО21(н2)</t>
  </si>
  <si>
    <t>1 600х800х755</t>
  </si>
  <si>
    <t>СО5(н1)</t>
  </si>
  <si>
    <t>600х500х755</t>
  </si>
  <si>
    <t>СО6(н1)</t>
  </si>
  <si>
    <t>800х500х755</t>
  </si>
  <si>
    <t>СР04R</t>
  </si>
  <si>
    <t>Стойка</t>
  </si>
  <si>
    <t>924х924х1 075</t>
  </si>
  <si>
    <t>СР08</t>
  </si>
  <si>
    <t>800х350х1 075</t>
  </si>
  <si>
    <t>СР12</t>
  </si>
  <si>
    <t>1 200х350х1 075</t>
  </si>
  <si>
    <t>СР13</t>
  </si>
  <si>
    <t>1 300х350х1 075</t>
  </si>
  <si>
    <t>СР14</t>
  </si>
  <si>
    <t>1 400х350х1 075</t>
  </si>
  <si>
    <t>СР16</t>
  </si>
  <si>
    <t>1 600х350х1 075</t>
  </si>
  <si>
    <t>СТ1-08</t>
  </si>
  <si>
    <t>Стол письменный</t>
  </si>
  <si>
    <t>800х600х755</t>
  </si>
  <si>
    <t>СТ1-08(о)</t>
  </si>
  <si>
    <t>СТ1-12</t>
  </si>
  <si>
    <t>СТ1-12(о)</t>
  </si>
  <si>
    <t>СТ1-13</t>
  </si>
  <si>
    <t>1 300х600х755</t>
  </si>
  <si>
    <t>СТ1-13(о)</t>
  </si>
  <si>
    <t>СТ1-16</t>
  </si>
  <si>
    <t>1 600х600х755</t>
  </si>
  <si>
    <t>СТ1-16(о)</t>
  </si>
  <si>
    <t>СТ2-08</t>
  </si>
  <si>
    <t>800х800х755</t>
  </si>
  <si>
    <t>СТ2-08(о)</t>
  </si>
  <si>
    <t>СТ2-13</t>
  </si>
  <si>
    <t>1 300х800х755</t>
  </si>
  <si>
    <t>СТ2-13(о)</t>
  </si>
  <si>
    <t>СТ2-16</t>
  </si>
  <si>
    <t>СТ2-16(о)</t>
  </si>
  <si>
    <t>СТ3-13L</t>
  </si>
  <si>
    <t>1 300х900х755</t>
  </si>
  <si>
    <t>СТ3-13L(о)</t>
  </si>
  <si>
    <t>СТ3-13R</t>
  </si>
  <si>
    <t>СТ3-13R(о)</t>
  </si>
  <si>
    <t>СТ3-14L</t>
  </si>
  <si>
    <t>1 400х900х755</t>
  </si>
  <si>
    <t>СТ3-14L(о)</t>
  </si>
  <si>
    <t>СТ3-14R</t>
  </si>
  <si>
    <t>СТ3-14R(о)</t>
  </si>
  <si>
    <t>СТ3-16L</t>
  </si>
  <si>
    <t>1 600х900х755</t>
  </si>
  <si>
    <t>СТ3-16L(о)</t>
  </si>
  <si>
    <t>СТ3-16R</t>
  </si>
  <si>
    <t>СТ3-16R(o)</t>
  </si>
  <si>
    <t>СТ4-16L</t>
  </si>
  <si>
    <t>1 600х1 100х755</t>
  </si>
  <si>
    <t>СТ4-16L(о)</t>
  </si>
  <si>
    <t>СТ4-16R</t>
  </si>
  <si>
    <t>СТ4-16R(о)</t>
  </si>
  <si>
    <t>СТ5-22</t>
  </si>
  <si>
    <t>Стол</t>
  </si>
  <si>
    <t>2 200х1 200х755</t>
  </si>
  <si>
    <t>1 000х1 000х715</t>
  </si>
  <si>
    <t>1 200х1 200х715</t>
  </si>
  <si>
    <t>СТп1-10</t>
  </si>
  <si>
    <t>1 000х452х655</t>
  </si>
  <si>
    <t>600х600х22</t>
  </si>
  <si>
    <t>СЭ1(н1)</t>
  </si>
  <si>
    <t>600х600х755</t>
  </si>
  <si>
    <t>СЭ1R(н1)</t>
  </si>
  <si>
    <t>800х800х22</t>
  </si>
  <si>
    <t>СЭ2(н1)</t>
  </si>
  <si>
    <t>800х600х22</t>
  </si>
  <si>
    <t>СЭ3(н1)</t>
  </si>
  <si>
    <t>Т-03</t>
  </si>
  <si>
    <t>Тумба</t>
  </si>
  <si>
    <t>594х400х733</t>
  </si>
  <si>
    <t>Т-03(в)</t>
  </si>
  <si>
    <t>Т-03(з)</t>
  </si>
  <si>
    <t>Т-03(зв)</t>
  </si>
  <si>
    <t>Т-03(ц)</t>
  </si>
  <si>
    <t>Т-03(цв)</t>
  </si>
  <si>
    <t>Т-04</t>
  </si>
  <si>
    <t>Т-04(в)</t>
  </si>
  <si>
    <t>Т-04(з)</t>
  </si>
  <si>
    <t>Т-04(зв)</t>
  </si>
  <si>
    <t>Т-04(ц)</t>
  </si>
  <si>
    <t>Т-04(цв)</t>
  </si>
  <si>
    <t>ТВ03</t>
  </si>
  <si>
    <t>496х406х605</t>
  </si>
  <si>
    <t>ТВ03(в)</t>
  </si>
  <si>
    <t>ТВ03(з)</t>
  </si>
  <si>
    <t>ТВ03(зв)</t>
  </si>
  <si>
    <t>ТВ03(ц)</t>
  </si>
  <si>
    <t>ТВ03(цв)</t>
  </si>
  <si>
    <t>ТВ04</t>
  </si>
  <si>
    <t>496х406х665</t>
  </si>
  <si>
    <t>ТВ04(в)</t>
  </si>
  <si>
    <t>ТВ04(з)</t>
  </si>
  <si>
    <t>ТВ04(зв)</t>
  </si>
  <si>
    <t>ТВ04(ц)</t>
  </si>
  <si>
    <t>ТВ04(цв)</t>
  </si>
  <si>
    <t>Тумба под ксерокс</t>
  </si>
  <si>
    <t>804х600х625</t>
  </si>
  <si>
    <t>ТК1-08(з)</t>
  </si>
  <si>
    <t>ТО03</t>
  </si>
  <si>
    <t>Тумба-окончание</t>
  </si>
  <si>
    <t>ТО03(в)</t>
  </si>
  <si>
    <t>ТО03(з)</t>
  </si>
  <si>
    <t>ТО03(зв)</t>
  </si>
  <si>
    <t>ТО03(ц)</t>
  </si>
  <si>
    <t>ТО03(цв)</t>
  </si>
  <si>
    <t>ТО04</t>
  </si>
  <si>
    <t>ТО04(в)</t>
  </si>
  <si>
    <t>ТО04(з)</t>
  </si>
  <si>
    <t>ТО04(зв)</t>
  </si>
  <si>
    <t>ТО04(ц)</t>
  </si>
  <si>
    <t>ТО04(цв)</t>
  </si>
  <si>
    <t>ТО2-03L</t>
  </si>
  <si>
    <t>680х600х755</t>
  </si>
  <si>
    <t>ТО2-03L(в)</t>
  </si>
  <si>
    <t>ТО2-03L(з)</t>
  </si>
  <si>
    <t>ТО2-03L(зв)</t>
  </si>
  <si>
    <t>ТО2-03R</t>
  </si>
  <si>
    <t>ТО2-03R(в)</t>
  </si>
  <si>
    <t>ТО2-03R(з)</t>
  </si>
  <si>
    <t>ТО2-03R(зв)</t>
  </si>
  <si>
    <t>ТО2-04L</t>
  </si>
  <si>
    <t>ТО2-04L(в)</t>
  </si>
  <si>
    <t>ТО2-04L(з)</t>
  </si>
  <si>
    <t>ТО2-04L(зв)</t>
  </si>
  <si>
    <t>ТО2-04L(ц)</t>
  </si>
  <si>
    <t>ТО2-04L(цв)</t>
  </si>
  <si>
    <t>ТО2-04R</t>
  </si>
  <si>
    <t>ТО2-04R(в)</t>
  </si>
  <si>
    <t>ТО2-04R(з)</t>
  </si>
  <si>
    <t>ТО2-04R(зв)</t>
  </si>
  <si>
    <t>ТО2-04R(ц)</t>
  </si>
  <si>
    <t>ТО2-04R(цв)</t>
  </si>
  <si>
    <t>Тумба роллетная</t>
  </si>
  <si>
    <t>800х600х758</t>
  </si>
  <si>
    <t>Шкаф</t>
  </si>
  <si>
    <t>598х454х1 444</t>
  </si>
  <si>
    <t>ТС03</t>
  </si>
  <si>
    <t>600х406х755</t>
  </si>
  <si>
    <t>ТС03(в)</t>
  </si>
  <si>
    <t>ТС03(з)</t>
  </si>
  <si>
    <t>ТС03(зв)</t>
  </si>
  <si>
    <t>ТС03(ц)</t>
  </si>
  <si>
    <t>ТС03(цв)</t>
  </si>
  <si>
    <t>ТС04</t>
  </si>
  <si>
    <t>ТС04(в)</t>
  </si>
  <si>
    <t>ТС04(з)</t>
  </si>
  <si>
    <t>ТС04(зв)</t>
  </si>
  <si>
    <t>ТС04(ц)</t>
  </si>
  <si>
    <t>ТС04(цв)</t>
  </si>
  <si>
    <t xml:space="preserve">ПРИМЕНЯЕМЫЕ ЦВЕТА
Основные цвета (ДСтП):  Груша (33), Пепел (22),  Темный орех (66), Береза Снежная (В3К)
В основных цветах могут изготавливаться все элементы коллекции
</t>
  </si>
  <si>
    <t>Условные обозначения:</t>
  </si>
  <si>
    <t>№</t>
  </si>
  <si>
    <t>Обознач.</t>
  </si>
  <si>
    <t>Размер</t>
  </si>
  <si>
    <t>Замок для тумбы</t>
  </si>
  <si>
    <t>з</t>
  </si>
  <si>
    <t>Центральный замок для тумб ТС, ТО,ТВ</t>
  </si>
  <si>
    <t>ц</t>
  </si>
  <si>
    <t>Лоток-вкладыш для канцтоваров в тумбу</t>
  </si>
  <si>
    <t>в</t>
  </si>
  <si>
    <t>Опора мет. хромированная</t>
  </si>
  <si>
    <t>н</t>
  </si>
  <si>
    <t>d60 мм</t>
  </si>
  <si>
    <t>Проводник для кабелей: коричневый, серый</t>
  </si>
  <si>
    <t>о</t>
  </si>
  <si>
    <t>Комплектация тумб-органайзеров</t>
  </si>
  <si>
    <t>Вариант a</t>
  </si>
  <si>
    <t>Вариант b</t>
  </si>
  <si>
    <t xml:space="preserve">Лоток для канцтоваров </t>
  </si>
  <si>
    <t xml:space="preserve">Держатель CD </t>
  </si>
  <si>
    <t xml:space="preserve">Лоток 98мм </t>
  </si>
  <si>
    <t xml:space="preserve">Лоток 148мм </t>
  </si>
  <si>
    <t xml:space="preserve">Лоток 198мм </t>
  </si>
  <si>
    <t xml:space="preserve">Лоток 298мм </t>
  </si>
  <si>
    <t>Разделитель для канцтоваров</t>
  </si>
  <si>
    <t>Держатель для папки</t>
  </si>
  <si>
    <t xml:space="preserve">Держатель-решетка для CD </t>
  </si>
  <si>
    <t>Прайс-лист на коллекцию мебели Рондо (шкафы)</t>
  </si>
  <si>
    <t>05P051</t>
  </si>
  <si>
    <t>766х397х328</t>
  </si>
  <si>
    <t>ДШ11-04.07L(зф)</t>
  </si>
  <si>
    <t>Дверь шкафа</t>
  </si>
  <si>
    <t>2 085х16х398</t>
  </si>
  <si>
    <t>ДШ11-04.07R(зф)</t>
  </si>
  <si>
    <t>ДШ11.07(ф)</t>
  </si>
  <si>
    <t>ДШ11.07к(зф)</t>
  </si>
  <si>
    <t>Комплект дверей шкафа</t>
  </si>
  <si>
    <t>ДШ11.07к(ф)</t>
  </si>
  <si>
    <t>ДШ21-04.07L(зф)</t>
  </si>
  <si>
    <t>1 733х16х398</t>
  </si>
  <si>
    <t>ДШ21-04.07R(зф)</t>
  </si>
  <si>
    <t>ДШ21.07(ф)</t>
  </si>
  <si>
    <t>ДШ21.07к(зф)</t>
  </si>
  <si>
    <t>ДШ21.07к(ф)</t>
  </si>
  <si>
    <t>ДШ32-04.07L(зф)</t>
  </si>
  <si>
    <t>1 381х16х398</t>
  </si>
  <si>
    <t>ДШ32-04.07R(зф)</t>
  </si>
  <si>
    <t>ДШ32.07L(ф)</t>
  </si>
  <si>
    <t>ДШ32.07R(ф)</t>
  </si>
  <si>
    <t>ДШ32.07к(зф)</t>
  </si>
  <si>
    <t>798х16х1 381</t>
  </si>
  <si>
    <t>ДШ32.07к(ф)</t>
  </si>
  <si>
    <t>ДШ42-04.07R(зф)</t>
  </si>
  <si>
    <t>1 030х16х398</t>
  </si>
  <si>
    <t>ДШ42-04.07L(зф)</t>
  </si>
  <si>
    <t>ДШ42.07L(ф)</t>
  </si>
  <si>
    <t>ДШ42.07R(ф)</t>
  </si>
  <si>
    <t>ДШ42.07к(зф)</t>
  </si>
  <si>
    <t>798х16х1 030</t>
  </si>
  <si>
    <t>ДШ42.07к(ф)</t>
  </si>
  <si>
    <t>798х1 030х16</t>
  </si>
  <si>
    <t>ДШ52-04.07L(зф)</t>
  </si>
  <si>
    <t>690х16х398</t>
  </si>
  <si>
    <t>ДШ52-04.07R(зф)</t>
  </si>
  <si>
    <t>ДШ52.07L(ф)</t>
  </si>
  <si>
    <t>ДШ52.07R(ф)</t>
  </si>
  <si>
    <t>ДШ52.07к(зф)</t>
  </si>
  <si>
    <t>798х16х690</t>
  </si>
  <si>
    <t>ДШ52.07к(ф)</t>
  </si>
  <si>
    <t>КШ11</t>
  </si>
  <si>
    <t>804х450х2 154</t>
  </si>
  <si>
    <t>КШ11-04</t>
  </si>
  <si>
    <t>404х450х2 154</t>
  </si>
  <si>
    <t>КШ11-04/1</t>
  </si>
  <si>
    <t>404х600х2 154</t>
  </si>
  <si>
    <t>КШ11/1</t>
  </si>
  <si>
    <t>804х600х2 154</t>
  </si>
  <si>
    <t>КШ14</t>
  </si>
  <si>
    <t>КШ14-04</t>
  </si>
  <si>
    <t>КШ21</t>
  </si>
  <si>
    <t>804х450х1 802</t>
  </si>
  <si>
    <t>КШ21-04</t>
  </si>
  <si>
    <t>404х450х1 802</t>
  </si>
  <si>
    <t>КШ21-04/1</t>
  </si>
  <si>
    <t>404х600х1 802</t>
  </si>
  <si>
    <t>КШ21/1</t>
  </si>
  <si>
    <t>804х600х1 802</t>
  </si>
  <si>
    <t>КШ24</t>
  </si>
  <si>
    <t>КШ24-04</t>
  </si>
  <si>
    <t>ОК72</t>
  </si>
  <si>
    <t>800х600х2 045</t>
  </si>
  <si>
    <t>ОШ1</t>
  </si>
  <si>
    <t>450х450х2 149</t>
  </si>
  <si>
    <t>ОШ2</t>
  </si>
  <si>
    <t>450х450х1 797</t>
  </si>
  <si>
    <t>ОШ3</t>
  </si>
  <si>
    <t>450х450х1 445</t>
  </si>
  <si>
    <t>ОШ4</t>
  </si>
  <si>
    <t>450х450х1 093</t>
  </si>
  <si>
    <t>ОШ5</t>
  </si>
  <si>
    <t>Шкаф-тумба</t>
  </si>
  <si>
    <t>450х450х723</t>
  </si>
  <si>
    <t>804х450х2 149</t>
  </si>
  <si>
    <t>404х600х2 149</t>
  </si>
  <si>
    <t>Ш11-04/1(Lз)</t>
  </si>
  <si>
    <t>Ш11-04/1(Rз)</t>
  </si>
  <si>
    <t>Ш11(з)</t>
  </si>
  <si>
    <t>804х600х2 149</t>
  </si>
  <si>
    <t>Ш11/1(з)</t>
  </si>
  <si>
    <t>Ш12-04</t>
  </si>
  <si>
    <t>404х450х2 149</t>
  </si>
  <si>
    <t>Ш12-04(Lз)</t>
  </si>
  <si>
    <t>Ш12-04(Rз)</t>
  </si>
  <si>
    <t>Ш12(з)</t>
  </si>
  <si>
    <t>Ш14-04L</t>
  </si>
  <si>
    <t>Ш14-04L(з)</t>
  </si>
  <si>
    <t>Ш14-04R</t>
  </si>
  <si>
    <t>Ш14-04R(з)</t>
  </si>
  <si>
    <t>Ш14(з)</t>
  </si>
  <si>
    <t>Ш15-04L</t>
  </si>
  <si>
    <t>Ш15-04L(з)</t>
  </si>
  <si>
    <t>Ш15-04R</t>
  </si>
  <si>
    <t>Ш15-04R(з)</t>
  </si>
  <si>
    <t>Ш15(з)</t>
  </si>
  <si>
    <t>804х450х1 797</t>
  </si>
  <si>
    <t>404х600х1 797</t>
  </si>
  <si>
    <t>Ш21-04/1(Lз)</t>
  </si>
  <si>
    <t>Ш21-04/1(Rз)</t>
  </si>
  <si>
    <t>Ш21(з)</t>
  </si>
  <si>
    <t>804х600х1 797</t>
  </si>
  <si>
    <t>Ш21/1(з)</t>
  </si>
  <si>
    <t>404х450х1 797</t>
  </si>
  <si>
    <t>Ш22-04(Lз)</t>
  </si>
  <si>
    <t>Ш22-04(Rз)</t>
  </si>
  <si>
    <t>Ш22(з)</t>
  </si>
  <si>
    <t>Ш24-04L</t>
  </si>
  <si>
    <t>Ш24-04L(з)</t>
  </si>
  <si>
    <t>Ш24-04R</t>
  </si>
  <si>
    <t>Ш24-04R(з)</t>
  </si>
  <si>
    <t>Ш24(з)</t>
  </si>
  <si>
    <t>Ш25-04L</t>
  </si>
  <si>
    <t>Ш25-04L(з)</t>
  </si>
  <si>
    <t>Ш25-04R</t>
  </si>
  <si>
    <t>Ш25-04R(з)</t>
  </si>
  <si>
    <t>Ш25(з)</t>
  </si>
  <si>
    <t>804х450х1 445</t>
  </si>
  <si>
    <t>Ш32-04L</t>
  </si>
  <si>
    <t>404х450х1 445</t>
  </si>
  <si>
    <t>Ш32-04L(з)</t>
  </si>
  <si>
    <t>Ш32-04R</t>
  </si>
  <si>
    <t>Ш32-04R(з)</t>
  </si>
  <si>
    <t>Ш32(з)</t>
  </si>
  <si>
    <t>804х450х1 093</t>
  </si>
  <si>
    <t>Ш42-04L</t>
  </si>
  <si>
    <t>404х450х1 093</t>
  </si>
  <si>
    <t>Ш42-04L(з)</t>
  </si>
  <si>
    <t>Ш42-04R</t>
  </si>
  <si>
    <t>Ш42-04R(з)</t>
  </si>
  <si>
    <t>Ш42(з)</t>
  </si>
  <si>
    <t>804х450х753</t>
  </si>
  <si>
    <t>Ш52-04L</t>
  </si>
  <si>
    <t>404х450х753</t>
  </si>
  <si>
    <t>Ш52-04L(з)</t>
  </si>
  <si>
    <t>Ш52-04R</t>
  </si>
  <si>
    <t>Ш52-04R(з)</t>
  </si>
  <si>
    <t>Ш52(з)</t>
  </si>
  <si>
    <t>ПРИМЕНЯЕМЫЕ ЦВЕТА
Основные цвета (ДСтП):  Груша (33), Пепел (22),  Темный орех (66), Береза Снежная (В3К)
В основных цветах могут изготавливаться все элементы коллекции
Схема комплектации 320 - стекло тонированное цвет "бронза".
Цена 1 - основные цвета, Цена 2, цена 3 - дополнительные цвета (фасады)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</si>
</sst>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#,##0"/>
    <numFmt numFmtId="167" formatCode="0.00%"/>
    <numFmt numFmtId="168" formatCode="0.0"/>
    <numFmt numFmtId="169" formatCode="0.000"/>
    <numFmt numFmtId="170" formatCode="0.0000"/>
    <numFmt numFmtId="171" formatCode="0.00"/>
  </numFmts>
  <fonts count="15">
    <font>
      <sz val="10"/>
      <name val="Arial"/>
      <family val="0"/>
    </font>
    <font>
      <b/>
      <sz val="20"/>
      <name val="Arial"/>
      <family val="2"/>
    </font>
    <font>
      <sz val="4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sz val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0"/>
      <name val="Times New Roman Cyr"/>
      <family val="0"/>
    </font>
    <font>
      <b/>
      <sz val="12"/>
      <name val="Times New Roman Cyr"/>
      <family val="0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6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3" fillId="0" borderId="1" xfId="0" applyNumberFormat="1" applyFont="1" applyFill="1" applyBorder="1" applyAlignment="1" applyProtection="1">
      <alignment horizontal="right" vertical="top"/>
      <protection/>
    </xf>
    <xf numFmtId="164" fontId="4" fillId="0" borderId="2" xfId="0" applyNumberFormat="1" applyFont="1" applyFill="1" applyBorder="1" applyAlignment="1" applyProtection="1">
      <alignment horizontal="center" vertical="center" textRotation="90"/>
      <protection/>
    </xf>
    <xf numFmtId="164" fontId="0" fillId="0" borderId="3" xfId="0" applyNumberFormat="1" applyFont="1" applyFill="1" applyBorder="1" applyAlignment="1" applyProtection="1">
      <alignment vertical="top"/>
      <protection/>
    </xf>
    <xf numFmtId="164" fontId="0" fillId="0" borderId="4" xfId="0" applyNumberFormat="1" applyFont="1" applyFill="1" applyBorder="1" applyAlignment="1" applyProtection="1">
      <alignment vertical="top"/>
      <protection/>
    </xf>
    <xf numFmtId="164" fontId="5" fillId="0" borderId="4" xfId="0" applyNumberFormat="1" applyFont="1" applyFill="1" applyBorder="1" applyAlignment="1" applyProtection="1">
      <alignment vertical="top"/>
      <protection/>
    </xf>
    <xf numFmtId="164" fontId="0" fillId="0" borderId="5" xfId="0" applyNumberFormat="1" applyFont="1" applyFill="1" applyBorder="1" applyAlignment="1" applyProtection="1">
      <alignment vertical="top"/>
      <protection/>
    </xf>
    <xf numFmtId="164" fontId="0" fillId="0" borderId="6" xfId="0" applyNumberFormat="1" applyFont="1" applyFill="1" applyBorder="1" applyAlignment="1" applyProtection="1">
      <alignment vertical="top"/>
      <protection/>
    </xf>
    <xf numFmtId="164" fontId="6" fillId="0" borderId="7" xfId="0" applyNumberFormat="1" applyFont="1" applyFill="1" applyBorder="1" applyAlignment="1" applyProtection="1">
      <alignment horizontal="center" vertical="top"/>
      <protection/>
    </xf>
    <xf numFmtId="164" fontId="3" fillId="0" borderId="4" xfId="0" applyNumberFormat="1" applyFont="1" applyFill="1" applyBorder="1" applyAlignment="1" applyProtection="1">
      <alignment horizontal="center" vertical="top"/>
      <protection/>
    </xf>
    <xf numFmtId="164" fontId="3" fillId="0" borderId="8" xfId="0" applyNumberFormat="1" applyFont="1" applyFill="1" applyBorder="1" applyAlignment="1" applyProtection="1">
      <alignment horizontal="center" vertical="top"/>
      <protection/>
    </xf>
    <xf numFmtId="164" fontId="3" fillId="0" borderId="6" xfId="0" applyNumberFormat="1" applyFont="1" applyFill="1" applyBorder="1" applyAlignment="1" applyProtection="1">
      <alignment horizontal="center" vertical="top"/>
      <protection/>
    </xf>
    <xf numFmtId="164" fontId="3" fillId="0" borderId="0" xfId="0" applyNumberFormat="1" applyFont="1" applyFill="1" applyBorder="1" applyAlignment="1" applyProtection="1">
      <alignment horizontal="center" vertical="top"/>
      <protection/>
    </xf>
    <xf numFmtId="164" fontId="7" fillId="0" borderId="9" xfId="0" applyNumberFormat="1" applyFont="1" applyFill="1" applyBorder="1" applyAlignment="1" applyProtection="1">
      <alignment horizontal="center" vertical="top"/>
      <protection/>
    </xf>
    <xf numFmtId="164" fontId="0" fillId="0" borderId="4" xfId="0" applyNumberFormat="1" applyFont="1" applyFill="1" applyBorder="1" applyAlignment="1" applyProtection="1">
      <alignment horizontal="center" vertical="top"/>
      <protection/>
    </xf>
    <xf numFmtId="164" fontId="0" fillId="0" borderId="8" xfId="0" applyNumberFormat="1" applyFont="1" applyFill="1" applyBorder="1" applyAlignment="1" applyProtection="1">
      <alignment horizontal="center" vertical="top"/>
      <protection/>
    </xf>
    <xf numFmtId="164" fontId="0" fillId="0" borderId="6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164" fontId="7" fillId="0" borderId="7" xfId="0" applyNumberFormat="1" applyFont="1" applyFill="1" applyBorder="1" applyAlignment="1" applyProtection="1">
      <alignment horizontal="center" vertical="top"/>
      <protection/>
    </xf>
    <xf numFmtId="165" fontId="0" fillId="0" borderId="4" xfId="0" applyNumberFormat="1" applyFont="1" applyFill="1" applyBorder="1" applyAlignment="1" applyProtection="1">
      <alignment horizontal="center" vertical="top"/>
      <protection/>
    </xf>
    <xf numFmtId="165" fontId="0" fillId="0" borderId="10" xfId="0" applyNumberFormat="1" applyFont="1" applyFill="1" applyBorder="1" applyAlignment="1" applyProtection="1">
      <alignment horizontal="center" vertical="top"/>
      <protection/>
    </xf>
    <xf numFmtId="165" fontId="7" fillId="0" borderId="10" xfId="0" applyNumberFormat="1" applyFont="1" applyFill="1" applyBorder="1" applyAlignment="1" applyProtection="1">
      <alignment horizontal="center" vertical="top"/>
      <protection/>
    </xf>
    <xf numFmtId="165" fontId="0" fillId="0" borderId="11" xfId="0" applyNumberFormat="1" applyFont="1" applyFill="1" applyBorder="1" applyAlignment="1" applyProtection="1">
      <alignment horizontal="center" vertical="top"/>
      <protection/>
    </xf>
    <xf numFmtId="164" fontId="4" fillId="0" borderId="12" xfId="0" applyNumberFormat="1" applyFont="1" applyFill="1" applyBorder="1" applyAlignment="1" applyProtection="1">
      <alignment horizontal="center" vertical="center" textRotation="90"/>
      <protection/>
    </xf>
    <xf numFmtId="164" fontId="0" fillId="0" borderId="8" xfId="0" applyNumberFormat="1" applyFont="1" applyFill="1" applyBorder="1" applyAlignment="1" applyProtection="1">
      <alignment horizontal="center" vertical="center"/>
      <protection/>
    </xf>
    <xf numFmtId="164" fontId="3" fillId="0" borderId="3" xfId="0" applyNumberFormat="1" applyFont="1" applyFill="1" applyBorder="1" applyAlignment="1" applyProtection="1">
      <alignment horizontal="center" vertical="top"/>
      <protection/>
    </xf>
    <xf numFmtId="164" fontId="3" fillId="0" borderId="5" xfId="0" applyNumberFormat="1" applyFont="1" applyFill="1" applyBorder="1" applyAlignment="1" applyProtection="1">
      <alignment horizontal="center" vertical="top"/>
      <protection/>
    </xf>
    <xf numFmtId="164" fontId="0" fillId="0" borderId="3" xfId="0" applyNumberFormat="1" applyFont="1" applyFill="1" applyBorder="1" applyAlignment="1" applyProtection="1">
      <alignment horizontal="center" vertical="top"/>
      <protection/>
    </xf>
    <xf numFmtId="164" fontId="0" fillId="0" borderId="5" xfId="0" applyNumberFormat="1" applyFont="1" applyFill="1" applyBorder="1" applyAlignment="1" applyProtection="1">
      <alignment horizontal="center" vertical="top"/>
      <protection/>
    </xf>
    <xf numFmtId="165" fontId="3" fillId="0" borderId="8" xfId="0" applyNumberFormat="1" applyFont="1" applyFill="1" applyBorder="1" applyAlignment="1" applyProtection="1">
      <alignment horizontal="center" vertical="top"/>
      <protection/>
    </xf>
    <xf numFmtId="165" fontId="3" fillId="0" borderId="4" xfId="0" applyNumberFormat="1" applyFont="1" applyFill="1" applyBorder="1" applyAlignment="1" applyProtection="1">
      <alignment horizontal="center" vertical="top"/>
      <protection/>
    </xf>
    <xf numFmtId="164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164" fontId="0" fillId="0" borderId="14" xfId="0" applyNumberFormat="1" applyFont="1" applyFill="1" applyBorder="1" applyAlignment="1" applyProtection="1">
      <alignment horizontal="center" vertical="top"/>
      <protection/>
    </xf>
    <xf numFmtId="164" fontId="0" fillId="0" borderId="15" xfId="0" applyNumberFormat="1" applyFont="1" applyFill="1" applyBorder="1" applyAlignment="1" applyProtection="1">
      <alignment horizontal="center" vertical="top"/>
      <protection/>
    </xf>
    <xf numFmtId="164" fontId="0" fillId="0" borderId="16" xfId="0" applyNumberFormat="1" applyFont="1" applyFill="1" applyBorder="1" applyAlignment="1" applyProtection="1">
      <alignment vertical="top"/>
      <protection/>
    </xf>
    <xf numFmtId="164" fontId="0" fillId="0" borderId="15" xfId="0" applyNumberFormat="1" applyFont="1" applyFill="1" applyBorder="1" applyAlignment="1" applyProtection="1">
      <alignment vertical="top"/>
      <protection/>
    </xf>
    <xf numFmtId="164" fontId="0" fillId="0" borderId="17" xfId="0" applyNumberFormat="1" applyFont="1" applyFill="1" applyBorder="1" applyAlignment="1" applyProtection="1">
      <alignment vertical="top"/>
      <protection/>
    </xf>
    <xf numFmtId="164" fontId="0" fillId="0" borderId="18" xfId="0" applyNumberFormat="1" applyFont="1" applyFill="1" applyBorder="1" applyAlignment="1" applyProtection="1">
      <alignment vertical="top"/>
      <protection/>
    </xf>
    <xf numFmtId="165" fontId="0" fillId="0" borderId="8" xfId="0" applyNumberFormat="1" applyFont="1" applyFill="1" applyBorder="1" applyAlignment="1" applyProtection="1">
      <alignment horizontal="center" vertical="top"/>
      <protection/>
    </xf>
    <xf numFmtId="165" fontId="0" fillId="0" borderId="19" xfId="0" applyNumberFormat="1" applyFont="1" applyFill="1" applyBorder="1" applyAlignment="1" applyProtection="1">
      <alignment horizontal="center" vertical="top"/>
      <protection/>
    </xf>
    <xf numFmtId="164" fontId="0" fillId="0" borderId="20" xfId="0" applyNumberFormat="1" applyFont="1" applyFill="1" applyBorder="1" applyAlignment="1" applyProtection="1">
      <alignment horizontal="center" vertical="top"/>
      <protection/>
    </xf>
    <xf numFmtId="165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1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vertical="top"/>
      <protection/>
    </xf>
    <xf numFmtId="166" fontId="0" fillId="0" borderId="8" xfId="0" applyNumberFormat="1" applyFont="1" applyFill="1" applyBorder="1" applyAlignment="1" applyProtection="1">
      <alignment horizontal="center" vertical="top"/>
      <protection/>
    </xf>
    <xf numFmtId="165" fontId="0" fillId="0" borderId="5" xfId="0" applyNumberFormat="1" applyFont="1" applyFill="1" applyBorder="1" applyAlignment="1" applyProtection="1">
      <alignment horizontal="center" vertical="top"/>
      <protection/>
    </xf>
    <xf numFmtId="164" fontId="0" fillId="0" borderId="21" xfId="0" applyNumberFormat="1" applyFont="1" applyFill="1" applyBorder="1" applyAlignment="1" applyProtection="1">
      <alignment vertical="top"/>
      <protection/>
    </xf>
    <xf numFmtId="164" fontId="0" fillId="0" borderId="11" xfId="0" applyNumberFormat="1" applyFont="1" applyFill="1" applyBorder="1" applyAlignment="1" applyProtection="1">
      <alignment vertical="top"/>
      <protection/>
    </xf>
    <xf numFmtId="164" fontId="0" fillId="0" borderId="8" xfId="0" applyNumberFormat="1" applyFont="1" applyFill="1" applyBorder="1" applyAlignment="1" applyProtection="1">
      <alignment vertical="top"/>
      <protection/>
    </xf>
    <xf numFmtId="164" fontId="0" fillId="0" borderId="19" xfId="0" applyNumberFormat="1" applyFont="1" applyFill="1" applyBorder="1" applyAlignment="1" applyProtection="1">
      <alignment horizontal="center" vertical="top"/>
      <protection/>
    </xf>
    <xf numFmtId="164" fontId="0" fillId="0" borderId="16" xfId="0" applyNumberFormat="1" applyFont="1" applyFill="1" applyBorder="1" applyAlignment="1" applyProtection="1">
      <alignment horizontal="center" vertical="top"/>
      <protection/>
    </xf>
    <xf numFmtId="165" fontId="0" fillId="0" borderId="3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164" fontId="8" fillId="0" borderId="0" xfId="0" applyNumberFormat="1" applyFont="1" applyFill="1" applyBorder="1" applyAlignment="1" applyProtection="1">
      <alignment vertical="top"/>
      <protection/>
    </xf>
    <xf numFmtId="164" fontId="6" fillId="0" borderId="16" xfId="0" applyNumberFormat="1" applyFont="1" applyFill="1" applyBorder="1" applyAlignment="1" applyProtection="1">
      <alignment vertical="center"/>
      <protection/>
    </xf>
    <xf numFmtId="164" fontId="7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4" fontId="7" fillId="0" borderId="0" xfId="0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10" fillId="0" borderId="0" xfId="0" applyNumberFormat="1" applyFont="1" applyFill="1" applyBorder="1" applyAlignment="1">
      <alignment/>
    </xf>
    <xf numFmtId="166" fontId="11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4" fontId="0" fillId="0" borderId="0" xfId="0" applyBorder="1" applyAlignment="1">
      <alignment/>
    </xf>
    <xf numFmtId="164" fontId="9" fillId="0" borderId="0" xfId="0" applyFont="1" applyBorder="1" applyAlignment="1">
      <alignment horizontal="left" vertical="top" wrapText="1"/>
    </xf>
    <xf numFmtId="164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0" fillId="0" borderId="0" xfId="0" applyAlignment="1">
      <alignment/>
    </xf>
    <xf numFmtId="164" fontId="7" fillId="0" borderId="0" xfId="0" applyNumberFormat="1" applyFont="1" applyFill="1" applyBorder="1" applyAlignment="1" applyProtection="1">
      <alignment vertical="top"/>
      <protection/>
    </xf>
    <xf numFmtId="164" fontId="7" fillId="0" borderId="0" xfId="0" applyNumberFormat="1" applyFont="1" applyFill="1" applyBorder="1" applyAlignment="1" applyProtection="1">
      <alignment horizontal="left" vertical="top" wrapText="1" indent="15"/>
      <protection/>
    </xf>
    <xf numFmtId="164" fontId="1" fillId="0" borderId="0" xfId="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164" fontId="4" fillId="0" borderId="22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164" fontId="7" fillId="0" borderId="5" xfId="0" applyNumberFormat="1" applyFont="1" applyFill="1" applyBorder="1" applyAlignment="1" applyProtection="1">
      <alignment horizontal="left" vertical="top" wrapText="1" indent="15"/>
      <protection/>
    </xf>
    <xf numFmtId="164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164" fontId="7" fillId="0" borderId="3" xfId="0" applyNumberFormat="1" applyFont="1" applyFill="1" applyBorder="1" applyAlignment="1" applyProtection="1">
      <alignment horizontal="left" vertical="top" wrapText="1" indent="15"/>
      <protection/>
    </xf>
    <xf numFmtId="164" fontId="7" fillId="0" borderId="25" xfId="0" applyNumberFormat="1" applyFont="1" applyFill="1" applyBorder="1" applyAlignment="1" applyProtection="1">
      <alignment horizontal="center" vertical="top"/>
      <protection/>
    </xf>
    <xf numFmtId="164" fontId="12" fillId="0" borderId="0" xfId="0" applyNumberFormat="1" applyFont="1" applyFill="1" applyBorder="1" applyAlignment="1" applyProtection="1">
      <alignment vertical="top" wrapText="1"/>
      <protection/>
    </xf>
    <xf numFmtId="164" fontId="12" fillId="0" borderId="0" xfId="0" applyNumberFormat="1" applyFont="1" applyFill="1" applyBorder="1" applyAlignment="1" applyProtection="1">
      <alignment vertical="top"/>
      <protection/>
    </xf>
    <xf numFmtId="164" fontId="4" fillId="0" borderId="24" xfId="0" applyNumberFormat="1" applyFont="1" applyFill="1" applyBorder="1" applyAlignment="1" applyProtection="1">
      <alignment horizontal="center" vertical="center" textRotation="90"/>
      <protection/>
    </xf>
    <xf numFmtId="164" fontId="0" fillId="0" borderId="16" xfId="0" applyNumberFormat="1" applyFont="1" applyFill="1" applyBorder="1" applyAlignment="1" applyProtection="1">
      <alignment horizontal="left" wrapText="1"/>
      <protection/>
    </xf>
    <xf numFmtId="164" fontId="3" fillId="0" borderId="3" xfId="0" applyNumberFormat="1" applyFont="1" applyFill="1" applyBorder="1" applyAlignment="1" applyProtection="1">
      <alignment wrapText="1"/>
      <protection/>
    </xf>
    <xf numFmtId="164" fontId="3" fillId="0" borderId="11" xfId="0" applyNumberFormat="1" applyFont="1" applyFill="1" applyBorder="1" applyAlignment="1" applyProtection="1">
      <alignment horizontal="center" vertical="top"/>
      <protection/>
    </xf>
    <xf numFmtId="164" fontId="3" fillId="0" borderId="15" xfId="0" applyNumberFormat="1" applyFont="1" applyFill="1" applyBorder="1" applyAlignment="1" applyProtection="1">
      <alignment horizontal="center" vertical="top"/>
      <protection/>
    </xf>
    <xf numFmtId="165" fontId="3" fillId="0" borderId="3" xfId="0" applyNumberFormat="1" applyFont="1" applyFill="1" applyBorder="1" applyAlignment="1" applyProtection="1">
      <alignment horizontal="center" vertical="top"/>
      <protection/>
    </xf>
    <xf numFmtId="165" fontId="3" fillId="0" borderId="5" xfId="0" applyNumberFormat="1" applyFont="1" applyFill="1" applyBorder="1" applyAlignment="1" applyProtection="1">
      <alignment horizontal="center" vertical="top"/>
      <protection/>
    </xf>
    <xf numFmtId="165" fontId="3" fillId="0" borderId="17" xfId="0" applyNumberFormat="1" applyFont="1" applyFill="1" applyBorder="1" applyAlignment="1" applyProtection="1">
      <alignment horizontal="center" vertical="top"/>
      <protection/>
    </xf>
    <xf numFmtId="165" fontId="3" fillId="0" borderId="15" xfId="0" applyNumberFormat="1" applyFont="1" applyFill="1" applyBorder="1" applyAlignment="1" applyProtection="1">
      <alignment horizontal="center" vertical="top"/>
      <protection/>
    </xf>
    <xf numFmtId="165" fontId="3" fillId="0" borderId="16" xfId="0" applyNumberFormat="1" applyFont="1" applyFill="1" applyBorder="1" applyAlignment="1" applyProtection="1">
      <alignment horizontal="center" vertical="top"/>
      <protection/>
    </xf>
    <xf numFmtId="165" fontId="3" fillId="0" borderId="0" xfId="0" applyNumberFormat="1" applyFont="1" applyFill="1" applyBorder="1" applyAlignment="1" applyProtection="1">
      <alignment horizontal="center" vertical="top"/>
      <protection/>
    </xf>
    <xf numFmtId="164" fontId="3" fillId="0" borderId="26" xfId="0" applyNumberFormat="1" applyFont="1" applyFill="1" applyBorder="1" applyAlignment="1" applyProtection="1">
      <alignment horizontal="center" vertical="top"/>
      <protection/>
    </xf>
    <xf numFmtId="164" fontId="3" fillId="0" borderId="16" xfId="0" applyNumberFormat="1" applyFont="1" applyFill="1" applyBorder="1" applyAlignment="1" applyProtection="1">
      <alignment horizontal="center" vertical="top"/>
      <protection/>
    </xf>
    <xf numFmtId="164" fontId="3" fillId="0" borderId="17" xfId="0" applyNumberFormat="1" applyFont="1" applyFill="1" applyBorder="1" applyAlignment="1" applyProtection="1">
      <alignment horizontal="center" vertical="top"/>
      <protection/>
    </xf>
    <xf numFmtId="164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166" fontId="0" fillId="0" borderId="0" xfId="0" applyNumberFormat="1" applyFont="1" applyFill="1" applyBorder="1" applyAlignment="1">
      <alignment/>
    </xf>
    <xf numFmtId="166" fontId="6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6" fillId="0" borderId="0" xfId="0" applyNumberFormat="1" applyFont="1" applyBorder="1" applyAlignment="1">
      <alignment horizontal="center"/>
    </xf>
    <xf numFmtId="164" fontId="7" fillId="0" borderId="0" xfId="0" applyFont="1" applyAlignment="1">
      <alignment horizontal="left"/>
    </xf>
    <xf numFmtId="167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6" fillId="0" borderId="27" xfId="0" applyNumberFormat="1" applyFont="1" applyBorder="1" applyAlignment="1">
      <alignment horizontal="center" vertical="top"/>
    </xf>
    <xf numFmtId="164" fontId="6" fillId="0" borderId="28" xfId="0" applyNumberFormat="1" applyFont="1" applyBorder="1" applyAlignment="1">
      <alignment horizontal="center" vertical="top"/>
    </xf>
    <xf numFmtId="164" fontId="6" fillId="0" borderId="28" xfId="0" applyNumberFormat="1" applyFont="1" applyBorder="1" applyAlignment="1">
      <alignment horizontal="center" vertical="top" wrapText="1"/>
    </xf>
    <xf numFmtId="164" fontId="6" fillId="0" borderId="29" xfId="0" applyNumberFormat="1" applyFont="1" applyBorder="1" applyAlignment="1">
      <alignment horizontal="center" vertical="top" wrapText="1"/>
    </xf>
    <xf numFmtId="164" fontId="0" fillId="0" borderId="0" xfId="0" applyAlignment="1">
      <alignment horizontal="left"/>
    </xf>
    <xf numFmtId="165" fontId="7" fillId="0" borderId="30" xfId="0" applyNumberFormat="1" applyFont="1" applyBorder="1" applyAlignment="1">
      <alignment horizontal="center" vertical="top"/>
    </xf>
    <xf numFmtId="164" fontId="7" fillId="0" borderId="8" xfId="0" applyNumberFormat="1" applyFont="1" applyBorder="1" applyAlignment="1">
      <alignment horizontal="left" vertical="top" wrapText="1"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left" vertical="top"/>
    </xf>
    <xf numFmtId="164" fontId="7" fillId="0" borderId="8" xfId="0" applyNumberFormat="1" applyFont="1" applyBorder="1" applyAlignment="1">
      <alignment horizontal="center" vertical="top"/>
    </xf>
    <xf numFmtId="168" fontId="7" fillId="0" borderId="8" xfId="0" applyNumberFormat="1" applyFont="1" applyBorder="1" applyAlignment="1">
      <alignment horizontal="center" vertical="top"/>
    </xf>
    <xf numFmtId="169" fontId="7" fillId="0" borderId="8" xfId="0" applyNumberFormat="1" applyFont="1" applyBorder="1" applyAlignment="1">
      <alignment horizontal="center" vertical="top"/>
    </xf>
    <xf numFmtId="165" fontId="7" fillId="0" borderId="8" xfId="0" applyNumberFormat="1" applyFont="1" applyBorder="1" applyAlignment="1">
      <alignment horizontal="center" vertical="top"/>
    </xf>
    <xf numFmtId="164" fontId="7" fillId="0" borderId="0" xfId="0" applyFont="1" applyAlignment="1">
      <alignment horizontal="left"/>
    </xf>
    <xf numFmtId="170" fontId="7" fillId="0" borderId="8" xfId="0" applyNumberFormat="1" applyFont="1" applyBorder="1" applyAlignment="1">
      <alignment horizontal="center" vertical="top"/>
    </xf>
    <xf numFmtId="171" fontId="7" fillId="0" borderId="8" xfId="0" applyNumberFormat="1" applyFont="1" applyBorder="1" applyAlignment="1">
      <alignment horizontal="center" vertical="top"/>
    </xf>
    <xf numFmtId="165" fontId="7" fillId="0" borderId="31" xfId="0" applyNumberFormat="1" applyFont="1" applyBorder="1" applyAlignment="1">
      <alignment horizontal="center" vertical="top"/>
    </xf>
    <xf numFmtId="164" fontId="7" fillId="0" borderId="32" xfId="0" applyNumberFormat="1" applyFont="1" applyBorder="1" applyAlignment="1">
      <alignment horizontal="left" vertical="top" wrapText="1"/>
    </xf>
    <xf numFmtId="164" fontId="7" fillId="0" borderId="32" xfId="0" applyNumberFormat="1" applyFont="1" applyBorder="1" applyAlignment="1">
      <alignment horizontal="center" vertical="top" wrapText="1"/>
    </xf>
    <xf numFmtId="164" fontId="7" fillId="0" borderId="32" xfId="0" applyNumberFormat="1" applyFont="1" applyBorder="1" applyAlignment="1">
      <alignment horizontal="left" vertical="top"/>
    </xf>
    <xf numFmtId="164" fontId="7" fillId="0" borderId="32" xfId="0" applyNumberFormat="1" applyFont="1" applyBorder="1" applyAlignment="1">
      <alignment horizontal="center" vertical="top"/>
    </xf>
    <xf numFmtId="165" fontId="7" fillId="0" borderId="32" xfId="0" applyNumberFormat="1" applyFont="1" applyBorder="1" applyAlignment="1">
      <alignment horizontal="center" vertical="top"/>
    </xf>
    <xf numFmtId="168" fontId="7" fillId="0" borderId="32" xfId="0" applyNumberFormat="1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left" vertical="top" wrapText="1"/>
    </xf>
    <xf numFmtId="164" fontId="6" fillId="0" borderId="1" xfId="20" applyFont="1" applyBorder="1" applyAlignment="1">
      <alignment horizontal="left" vertical="center"/>
      <protection/>
    </xf>
    <xf numFmtId="164" fontId="6" fillId="0" borderId="8" xfId="20" applyFont="1" applyBorder="1" applyAlignment="1">
      <alignment horizontal="center" vertical="center"/>
      <protection/>
    </xf>
    <xf numFmtId="164" fontId="13" fillId="0" borderId="8" xfId="20" applyFont="1" applyBorder="1" applyAlignment="1">
      <alignment horizontal="left" vertical="center"/>
      <protection/>
    </xf>
    <xf numFmtId="164" fontId="13" fillId="0" borderId="8" xfId="20" applyFont="1" applyBorder="1" applyAlignment="1">
      <alignment horizontal="center" vertical="center"/>
      <protection/>
    </xf>
    <xf numFmtId="164" fontId="7" fillId="0" borderId="11" xfId="20" applyFont="1" applyBorder="1" applyAlignment="1">
      <alignment horizontal="center" vertical="center"/>
      <protection/>
    </xf>
    <xf numFmtId="164" fontId="14" fillId="0" borderId="11" xfId="20" applyFont="1" applyBorder="1" applyAlignment="1">
      <alignment horizontal="left" vertical="center" wrapText="1"/>
      <protection/>
    </xf>
    <xf numFmtId="164" fontId="7" fillId="0" borderId="8" xfId="20" applyFont="1" applyBorder="1" applyAlignment="1">
      <alignment horizontal="center" vertical="center"/>
      <protection/>
    </xf>
    <xf numFmtId="164" fontId="14" fillId="0" borderId="8" xfId="20" applyFont="1" applyBorder="1" applyAlignment="1">
      <alignment horizontal="left" vertical="center" wrapText="1"/>
      <protection/>
    </xf>
    <xf numFmtId="164" fontId="7" fillId="0" borderId="0" xfId="20" applyFont="1" applyBorder="1" applyAlignment="1">
      <alignment horizontal="center" vertical="center"/>
      <protection/>
    </xf>
    <xf numFmtId="164" fontId="7" fillId="0" borderId="0" xfId="20" applyFont="1" applyAlignment="1">
      <alignment horizontal="left" vertical="center"/>
      <protection/>
    </xf>
    <xf numFmtId="164" fontId="6" fillId="0" borderId="8" xfId="20" applyFont="1" applyBorder="1" applyAlignment="1">
      <alignment horizontal="left" vertical="center"/>
      <protection/>
    </xf>
    <xf numFmtId="164" fontId="6" fillId="0" borderId="8" xfId="20" applyFont="1" applyBorder="1" applyAlignment="1">
      <alignment horizontal="center" vertical="center" wrapText="1"/>
      <protection/>
    </xf>
    <xf numFmtId="164" fontId="7" fillId="0" borderId="11" xfId="20" applyFont="1" applyBorder="1" applyAlignment="1">
      <alignment horizontal="left" vertical="center" wrapText="1"/>
      <protection/>
    </xf>
    <xf numFmtId="164" fontId="7" fillId="0" borderId="8" xfId="20" applyFont="1" applyBorder="1" applyAlignment="1">
      <alignment horizontal="left" vertical="center" wrapText="1"/>
      <protection/>
    </xf>
    <xf numFmtId="164" fontId="7" fillId="0" borderId="8" xfId="20" applyFont="1" applyFill="1" applyBorder="1" applyAlignment="1">
      <alignment horizontal="left" vertical="center" wrapText="1"/>
      <protection/>
    </xf>
    <xf numFmtId="164" fontId="7" fillId="0" borderId="8" xfId="20" applyFont="1" applyFill="1" applyBorder="1" applyAlignment="1">
      <alignment horizontal="center" vertical="center"/>
      <protection/>
    </xf>
    <xf numFmtId="166" fontId="0" fillId="0" borderId="0" xfId="0" applyNumberFormat="1" applyFont="1" applyFill="1" applyBorder="1" applyAlignment="1" applyProtection="1">
      <alignment vertical="top"/>
      <protection/>
    </xf>
    <xf numFmtId="166" fontId="7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right"/>
    </xf>
    <xf numFmtId="164" fontId="6" fillId="0" borderId="8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 wrapText="1"/>
    </xf>
    <xf numFmtId="166" fontId="6" fillId="0" borderId="8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/>
    </xf>
    <xf numFmtId="164" fontId="7" fillId="0" borderId="8" xfId="0" applyNumberFormat="1" applyFont="1" applyBorder="1" applyAlignment="1">
      <alignment horizontal="left" vertical="top"/>
    </xf>
    <xf numFmtId="164" fontId="7" fillId="0" borderId="8" xfId="0" applyNumberFormat="1" applyFont="1" applyBorder="1" applyAlignment="1">
      <alignment horizontal="center" vertical="top" wrapText="1"/>
    </xf>
    <xf numFmtId="165" fontId="7" fillId="0" borderId="8" xfId="0" applyNumberFormat="1" applyFont="1" applyBorder="1" applyAlignment="1">
      <alignment horizontal="center" vertical="top"/>
    </xf>
    <xf numFmtId="165" fontId="7" fillId="0" borderId="8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/>
    </xf>
    <xf numFmtId="168" fontId="7" fillId="0" borderId="8" xfId="0" applyNumberFormat="1" applyFont="1" applyFill="1" applyBorder="1" applyAlignment="1">
      <alignment horizontal="center" vertical="top"/>
    </xf>
    <xf numFmtId="169" fontId="7" fillId="0" borderId="8" xfId="0" applyNumberFormat="1" applyFont="1" applyFill="1" applyBorder="1" applyAlignment="1">
      <alignment horizontal="center" vertical="top"/>
    </xf>
    <xf numFmtId="165" fontId="7" fillId="0" borderId="8" xfId="0" applyNumberFormat="1" applyFont="1" applyFill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8.jpeg" /><Relationship Id="rId2" Type="http://schemas.openxmlformats.org/officeDocument/2006/relationships/image" Target="../media/image39.jpeg" /><Relationship Id="rId3" Type="http://schemas.openxmlformats.org/officeDocument/2006/relationships/image" Target="../media/image40.jpeg" /><Relationship Id="rId4" Type="http://schemas.openxmlformats.org/officeDocument/2006/relationships/image" Target="../media/image41.jpeg" /><Relationship Id="rId5" Type="http://schemas.openxmlformats.org/officeDocument/2006/relationships/image" Target="../media/image42.jpeg" /><Relationship Id="rId6" Type="http://schemas.openxmlformats.org/officeDocument/2006/relationships/image" Target="../media/image43.jpeg" /><Relationship Id="rId7" Type="http://schemas.openxmlformats.org/officeDocument/2006/relationships/image" Target="../media/image44.jpeg" /><Relationship Id="rId8" Type="http://schemas.openxmlformats.org/officeDocument/2006/relationships/image" Target="../media/image45.jpeg" /><Relationship Id="rId9" Type="http://schemas.openxmlformats.org/officeDocument/2006/relationships/image" Target="../media/image46.jpeg" /><Relationship Id="rId10" Type="http://schemas.openxmlformats.org/officeDocument/2006/relationships/image" Target="../media/image47.jpeg" /><Relationship Id="rId11" Type="http://schemas.openxmlformats.org/officeDocument/2006/relationships/image" Target="../media/image48.jpeg" /><Relationship Id="rId12" Type="http://schemas.openxmlformats.org/officeDocument/2006/relationships/image" Target="../media/image49.jpeg" /><Relationship Id="rId13" Type="http://schemas.openxmlformats.org/officeDocument/2006/relationships/image" Target="../media/image50.jpeg" /><Relationship Id="rId14" Type="http://schemas.openxmlformats.org/officeDocument/2006/relationships/image" Target="../media/image51.jpeg" /><Relationship Id="rId15" Type="http://schemas.openxmlformats.org/officeDocument/2006/relationships/image" Target="../media/image52.jpeg" /><Relationship Id="rId16" Type="http://schemas.openxmlformats.org/officeDocument/2006/relationships/image" Target="../media/image53.jpeg" /><Relationship Id="rId17" Type="http://schemas.openxmlformats.org/officeDocument/2006/relationships/image" Target="../media/image54.jpeg" /><Relationship Id="rId18" Type="http://schemas.openxmlformats.org/officeDocument/2006/relationships/image" Target="../media/image55.jpeg" /><Relationship Id="rId19" Type="http://schemas.openxmlformats.org/officeDocument/2006/relationships/image" Target="../media/image56.jpeg" /><Relationship Id="rId20" Type="http://schemas.openxmlformats.org/officeDocument/2006/relationships/image" Target="../media/image57.jpeg" /><Relationship Id="rId21" Type="http://schemas.openxmlformats.org/officeDocument/2006/relationships/image" Target="../media/image58.jpeg" /><Relationship Id="rId22" Type="http://schemas.openxmlformats.org/officeDocument/2006/relationships/image" Target="../media/image59.jpeg" /><Relationship Id="rId23" Type="http://schemas.openxmlformats.org/officeDocument/2006/relationships/image" Target="../media/image60.jpeg" /><Relationship Id="rId24" Type="http://schemas.openxmlformats.org/officeDocument/2006/relationships/image" Target="../media/image61.jpeg" /><Relationship Id="rId25" Type="http://schemas.openxmlformats.org/officeDocument/2006/relationships/image" Target="../media/image62.jpeg" /><Relationship Id="rId26" Type="http://schemas.openxmlformats.org/officeDocument/2006/relationships/image" Target="../media/image63.jpeg" /><Relationship Id="rId27" Type="http://schemas.openxmlformats.org/officeDocument/2006/relationships/image" Target="../media/image64.jpeg" /><Relationship Id="rId28" Type="http://schemas.openxmlformats.org/officeDocument/2006/relationships/image" Target="../media/image65.jpeg" /><Relationship Id="rId29" Type="http://schemas.openxmlformats.org/officeDocument/2006/relationships/image" Target="../media/image66.jpeg" /><Relationship Id="rId30" Type="http://schemas.openxmlformats.org/officeDocument/2006/relationships/image" Target="../media/image67.jpeg" /><Relationship Id="rId31" Type="http://schemas.openxmlformats.org/officeDocument/2006/relationships/image" Target="../media/image68.jpeg" /><Relationship Id="rId32" Type="http://schemas.openxmlformats.org/officeDocument/2006/relationships/image" Target="../media/image69.jpeg" /><Relationship Id="rId33" Type="http://schemas.openxmlformats.org/officeDocument/2006/relationships/image" Target="../media/image70.jpeg" /><Relationship Id="rId34" Type="http://schemas.openxmlformats.org/officeDocument/2006/relationships/image" Target="../media/image71.jpeg" /><Relationship Id="rId35" Type="http://schemas.openxmlformats.org/officeDocument/2006/relationships/image" Target="../media/image72.jpeg" /><Relationship Id="rId36" Type="http://schemas.openxmlformats.org/officeDocument/2006/relationships/image" Target="../media/image73.png" /><Relationship Id="rId37" Type="http://schemas.openxmlformats.org/officeDocument/2006/relationships/image" Target="../media/image3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4.jpeg" /><Relationship Id="rId2" Type="http://schemas.openxmlformats.org/officeDocument/2006/relationships/image" Target="../media/image75.jpeg" /><Relationship Id="rId3" Type="http://schemas.openxmlformats.org/officeDocument/2006/relationships/image" Target="../media/image76.jpeg" /><Relationship Id="rId4" Type="http://schemas.openxmlformats.org/officeDocument/2006/relationships/image" Target="../media/image77.jpeg" /><Relationship Id="rId5" Type="http://schemas.openxmlformats.org/officeDocument/2006/relationships/image" Target="../media/image78.jpeg" /><Relationship Id="rId6" Type="http://schemas.openxmlformats.org/officeDocument/2006/relationships/image" Target="../media/image79.jpeg" /><Relationship Id="rId7" Type="http://schemas.openxmlformats.org/officeDocument/2006/relationships/image" Target="../media/image80.jpeg" /><Relationship Id="rId8" Type="http://schemas.openxmlformats.org/officeDocument/2006/relationships/image" Target="../media/image81.jpeg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jpeg" /><Relationship Id="rId16" Type="http://schemas.openxmlformats.org/officeDocument/2006/relationships/image" Target="../media/image89.jpeg" /><Relationship Id="rId17" Type="http://schemas.openxmlformats.org/officeDocument/2006/relationships/image" Target="../media/image90.jpeg" /><Relationship Id="rId18" Type="http://schemas.openxmlformats.org/officeDocument/2006/relationships/image" Target="../media/image91.jpeg" /><Relationship Id="rId19" Type="http://schemas.openxmlformats.org/officeDocument/2006/relationships/image" Target="../media/image92.jpeg" /><Relationship Id="rId20" Type="http://schemas.openxmlformats.org/officeDocument/2006/relationships/image" Target="../media/image93.jpeg" /><Relationship Id="rId21" Type="http://schemas.openxmlformats.org/officeDocument/2006/relationships/image" Target="../media/image94.png" /><Relationship Id="rId22" Type="http://schemas.openxmlformats.org/officeDocument/2006/relationships/image" Target="../media/image95.jpeg" /><Relationship Id="rId23" Type="http://schemas.openxmlformats.org/officeDocument/2006/relationships/image" Target="../media/image96.jpeg" /><Relationship Id="rId24" Type="http://schemas.openxmlformats.org/officeDocument/2006/relationships/image" Target="../media/image97.jpeg" /><Relationship Id="rId25" Type="http://schemas.openxmlformats.org/officeDocument/2006/relationships/image" Target="../media/image98.jpeg" /><Relationship Id="rId26" Type="http://schemas.openxmlformats.org/officeDocument/2006/relationships/image" Target="../media/image99.jpeg" /><Relationship Id="rId27" Type="http://schemas.openxmlformats.org/officeDocument/2006/relationships/image" Target="../media/image100.jpeg" /><Relationship Id="rId28" Type="http://schemas.openxmlformats.org/officeDocument/2006/relationships/image" Target="../media/image101.jpeg" /><Relationship Id="rId29" Type="http://schemas.openxmlformats.org/officeDocument/2006/relationships/image" Target="../media/image102.jpeg" /><Relationship Id="rId30" Type="http://schemas.openxmlformats.org/officeDocument/2006/relationships/image" Target="../media/image103.png" /><Relationship Id="rId31" Type="http://schemas.openxmlformats.org/officeDocument/2006/relationships/image" Target="../media/image3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4</xdr:row>
      <xdr:rowOff>238125</xdr:rowOff>
    </xdr:from>
    <xdr:to>
      <xdr:col>5</xdr:col>
      <xdr:colOff>276225</xdr:colOff>
      <xdr:row>5</xdr:row>
      <xdr:rowOff>952500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952750"/>
          <a:ext cx="15240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800100</xdr:colOff>
      <xdr:row>4</xdr:row>
      <xdr:rowOff>238125</xdr:rowOff>
    </xdr:from>
    <xdr:to>
      <xdr:col>11</xdr:col>
      <xdr:colOff>209550</xdr:colOff>
      <xdr:row>5</xdr:row>
      <xdr:rowOff>1066800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2952750"/>
          <a:ext cx="19526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190500</xdr:colOff>
      <xdr:row>5</xdr:row>
      <xdr:rowOff>76200</xdr:rowOff>
    </xdr:from>
    <xdr:to>
      <xdr:col>21</xdr:col>
      <xdr:colOff>1190625</xdr:colOff>
      <xdr:row>5</xdr:row>
      <xdr:rowOff>1066800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02050" y="3028950"/>
          <a:ext cx="20955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333375</xdr:colOff>
      <xdr:row>8</xdr:row>
      <xdr:rowOff>200025</xdr:rowOff>
    </xdr:from>
    <xdr:to>
      <xdr:col>9</xdr:col>
      <xdr:colOff>190500</xdr:colOff>
      <xdr:row>9</xdr:row>
      <xdr:rowOff>1104900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953000"/>
          <a:ext cx="14478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695325</xdr:colOff>
      <xdr:row>8</xdr:row>
      <xdr:rowOff>228600</xdr:rowOff>
    </xdr:from>
    <xdr:to>
      <xdr:col>3</xdr:col>
      <xdr:colOff>171450</xdr:colOff>
      <xdr:row>9</xdr:row>
      <xdr:rowOff>1104900</xdr:rowOff>
    </xdr:to>
    <xdr:pic>
      <xdr:nvPicPr>
        <xdr:cNvPr id="5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4981575"/>
          <a:ext cx="15430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152400</xdr:colOff>
      <xdr:row>8</xdr:row>
      <xdr:rowOff>171450</xdr:rowOff>
    </xdr:from>
    <xdr:to>
      <xdr:col>5</xdr:col>
      <xdr:colOff>923925</xdr:colOff>
      <xdr:row>9</xdr:row>
      <xdr:rowOff>962025</xdr:rowOff>
    </xdr:to>
    <xdr:pic>
      <xdr:nvPicPr>
        <xdr:cNvPr id="6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0075" y="4924425"/>
          <a:ext cx="18764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8</xdr:row>
      <xdr:rowOff>123825</xdr:rowOff>
    </xdr:from>
    <xdr:to>
      <xdr:col>18</xdr:col>
      <xdr:colOff>495300</xdr:colOff>
      <xdr:row>9</xdr:row>
      <xdr:rowOff>1066800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458825" y="4876800"/>
          <a:ext cx="239077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13</xdr:row>
      <xdr:rowOff>209550</xdr:rowOff>
    </xdr:from>
    <xdr:to>
      <xdr:col>13</xdr:col>
      <xdr:colOff>219075</xdr:colOff>
      <xdr:row>13</xdr:row>
      <xdr:rowOff>1276350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25225" y="7077075"/>
          <a:ext cx="10858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381000</xdr:colOff>
      <xdr:row>13</xdr:row>
      <xdr:rowOff>180975</xdr:rowOff>
    </xdr:from>
    <xdr:to>
      <xdr:col>11</xdr:col>
      <xdr:colOff>295275</xdr:colOff>
      <xdr:row>13</xdr:row>
      <xdr:rowOff>1266825</xdr:rowOff>
    </xdr:to>
    <xdr:pic>
      <xdr:nvPicPr>
        <xdr:cNvPr id="9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810750" y="7048500"/>
          <a:ext cx="8667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828675</xdr:colOff>
      <xdr:row>13</xdr:row>
      <xdr:rowOff>47625</xdr:rowOff>
    </xdr:from>
    <xdr:to>
      <xdr:col>7</xdr:col>
      <xdr:colOff>428625</xdr:colOff>
      <xdr:row>13</xdr:row>
      <xdr:rowOff>1133475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58075" y="6915150"/>
          <a:ext cx="8096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409575</xdr:colOff>
      <xdr:row>12</xdr:row>
      <xdr:rowOff>142875</xdr:rowOff>
    </xdr:from>
    <xdr:to>
      <xdr:col>2</xdr:col>
      <xdr:colOff>523875</xdr:colOff>
      <xdr:row>13</xdr:row>
      <xdr:rowOff>1190625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57350" y="6800850"/>
          <a:ext cx="135255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114300</xdr:colOff>
      <xdr:row>14</xdr:row>
      <xdr:rowOff>209550</xdr:rowOff>
    </xdr:from>
    <xdr:to>
      <xdr:col>10</xdr:col>
      <xdr:colOff>76200</xdr:colOff>
      <xdr:row>17</xdr:row>
      <xdr:rowOff>971550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44050" y="8543925"/>
          <a:ext cx="733425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1104900</xdr:colOff>
      <xdr:row>16</xdr:row>
      <xdr:rowOff>114300</xdr:rowOff>
    </xdr:from>
    <xdr:to>
      <xdr:col>6</xdr:col>
      <xdr:colOff>762000</xdr:colOff>
      <xdr:row>17</xdr:row>
      <xdr:rowOff>971550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67475" y="8867775"/>
          <a:ext cx="9239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66675</xdr:rowOff>
    </xdr:from>
    <xdr:to>
      <xdr:col>13</xdr:col>
      <xdr:colOff>66675</xdr:colOff>
      <xdr:row>17</xdr:row>
      <xdr:rowOff>885825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258550" y="8820150"/>
          <a:ext cx="10001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638175</xdr:colOff>
      <xdr:row>15</xdr:row>
      <xdr:rowOff>104775</xdr:rowOff>
    </xdr:from>
    <xdr:to>
      <xdr:col>8</xdr:col>
      <xdr:colOff>285750</xdr:colOff>
      <xdr:row>17</xdr:row>
      <xdr:rowOff>971550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477250" y="8648700"/>
          <a:ext cx="8001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333375</xdr:colOff>
      <xdr:row>16</xdr:row>
      <xdr:rowOff>47625</xdr:rowOff>
    </xdr:from>
    <xdr:to>
      <xdr:col>15</xdr:col>
      <xdr:colOff>152400</xdr:colOff>
      <xdr:row>17</xdr:row>
      <xdr:rowOff>971550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792075" y="8801100"/>
          <a:ext cx="771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742950</xdr:colOff>
      <xdr:row>20</xdr:row>
      <xdr:rowOff>66675</xdr:rowOff>
    </xdr:from>
    <xdr:to>
      <xdr:col>14</xdr:col>
      <xdr:colOff>762000</xdr:colOff>
      <xdr:row>21</xdr:row>
      <xdr:rowOff>1076325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001500" y="10810875"/>
          <a:ext cx="121920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20</xdr:row>
      <xdr:rowOff>180975</xdr:rowOff>
    </xdr:from>
    <xdr:to>
      <xdr:col>1</xdr:col>
      <xdr:colOff>1095375</xdr:colOff>
      <xdr:row>21</xdr:row>
      <xdr:rowOff>1076325</xdr:rowOff>
    </xdr:to>
    <xdr:pic>
      <xdr:nvPicPr>
        <xdr:cNvPr id="18" name="Picture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76350" y="10925175"/>
          <a:ext cx="10668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76200</xdr:colOff>
      <xdr:row>20</xdr:row>
      <xdr:rowOff>190500</xdr:rowOff>
    </xdr:from>
    <xdr:to>
      <xdr:col>9</xdr:col>
      <xdr:colOff>723900</xdr:colOff>
      <xdr:row>21</xdr:row>
      <xdr:rowOff>1076325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67800" y="10934700"/>
          <a:ext cx="10858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142875</xdr:colOff>
      <xdr:row>20</xdr:row>
      <xdr:rowOff>180975</xdr:rowOff>
    </xdr:from>
    <xdr:to>
      <xdr:col>12</xdr:col>
      <xdr:colOff>114300</xdr:colOff>
      <xdr:row>21</xdr:row>
      <xdr:rowOff>1076325</xdr:rowOff>
    </xdr:to>
    <xdr:pic>
      <xdr:nvPicPr>
        <xdr:cNvPr id="20" name="Picture 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344150" y="10925175"/>
          <a:ext cx="10287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104775</xdr:colOff>
      <xdr:row>20</xdr:row>
      <xdr:rowOff>180975</xdr:rowOff>
    </xdr:from>
    <xdr:to>
      <xdr:col>18</xdr:col>
      <xdr:colOff>771525</xdr:colOff>
      <xdr:row>21</xdr:row>
      <xdr:rowOff>1076325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459075" y="10925175"/>
          <a:ext cx="6667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114300</xdr:colOff>
      <xdr:row>21</xdr:row>
      <xdr:rowOff>19050</xdr:rowOff>
    </xdr:from>
    <xdr:to>
      <xdr:col>4</xdr:col>
      <xdr:colOff>885825</xdr:colOff>
      <xdr:row>21</xdr:row>
      <xdr:rowOff>1076325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71975" y="10972800"/>
          <a:ext cx="7715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304800</xdr:colOff>
      <xdr:row>21</xdr:row>
      <xdr:rowOff>19050</xdr:rowOff>
    </xdr:from>
    <xdr:to>
      <xdr:col>7</xdr:col>
      <xdr:colOff>942975</xdr:colOff>
      <xdr:row>21</xdr:row>
      <xdr:rowOff>1057275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43875" y="10972800"/>
          <a:ext cx="6381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104775</xdr:colOff>
      <xdr:row>21</xdr:row>
      <xdr:rowOff>19050</xdr:rowOff>
    </xdr:from>
    <xdr:to>
      <xdr:col>21</xdr:col>
      <xdr:colOff>333375</xdr:colOff>
      <xdr:row>21</xdr:row>
      <xdr:rowOff>1076325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964025" y="10972800"/>
          <a:ext cx="6762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76200</xdr:colOff>
      <xdr:row>21</xdr:row>
      <xdr:rowOff>19050</xdr:rowOff>
    </xdr:from>
    <xdr:to>
      <xdr:col>6</xdr:col>
      <xdr:colOff>1171575</xdr:colOff>
      <xdr:row>21</xdr:row>
      <xdr:rowOff>1076325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705600" y="10972800"/>
          <a:ext cx="10953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20</xdr:row>
      <xdr:rowOff>200025</xdr:rowOff>
    </xdr:from>
    <xdr:to>
      <xdr:col>5</xdr:col>
      <xdr:colOff>1095375</xdr:colOff>
      <xdr:row>21</xdr:row>
      <xdr:rowOff>1076325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0" y="10944225"/>
          <a:ext cx="10287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21</xdr:row>
      <xdr:rowOff>19050</xdr:rowOff>
    </xdr:from>
    <xdr:to>
      <xdr:col>3</xdr:col>
      <xdr:colOff>247650</xdr:colOff>
      <xdr:row>21</xdr:row>
      <xdr:rowOff>1076325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600325" y="10972800"/>
          <a:ext cx="9620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76200</xdr:colOff>
      <xdr:row>12</xdr:row>
      <xdr:rowOff>133350</xdr:rowOff>
    </xdr:from>
    <xdr:to>
      <xdr:col>21</xdr:col>
      <xdr:colOff>600075</xdr:colOff>
      <xdr:row>13</xdr:row>
      <xdr:rowOff>1266825</xdr:rowOff>
    </xdr:to>
    <xdr:pic>
      <xdr:nvPicPr>
        <xdr:cNvPr id="28" name="Picture 5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6935450" y="6791325"/>
          <a:ext cx="97155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371475</xdr:colOff>
      <xdr:row>15</xdr:row>
      <xdr:rowOff>209550</xdr:rowOff>
    </xdr:from>
    <xdr:to>
      <xdr:col>4</xdr:col>
      <xdr:colOff>438150</xdr:colOff>
      <xdr:row>17</xdr:row>
      <xdr:rowOff>1009650</xdr:rowOff>
    </xdr:to>
    <xdr:pic>
      <xdr:nvPicPr>
        <xdr:cNvPr id="29" name="Picture 5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86175" y="8753475"/>
          <a:ext cx="10096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114300</xdr:colOff>
      <xdr:row>16</xdr:row>
      <xdr:rowOff>95250</xdr:rowOff>
    </xdr:from>
    <xdr:to>
      <xdr:col>17</xdr:col>
      <xdr:colOff>495300</xdr:colOff>
      <xdr:row>17</xdr:row>
      <xdr:rowOff>971550</xdr:rowOff>
    </xdr:to>
    <xdr:pic>
      <xdr:nvPicPr>
        <xdr:cNvPr id="30" name="Picture 5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392275" y="8848725"/>
          <a:ext cx="5143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1228725</xdr:colOff>
      <xdr:row>17</xdr:row>
      <xdr:rowOff>971550</xdr:rowOff>
    </xdr:to>
    <xdr:pic>
      <xdr:nvPicPr>
        <xdr:cNvPr id="31" name="Picture 5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533525" y="8724900"/>
          <a:ext cx="9429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904875</xdr:colOff>
      <xdr:row>16</xdr:row>
      <xdr:rowOff>142875</xdr:rowOff>
    </xdr:from>
    <xdr:to>
      <xdr:col>5</xdr:col>
      <xdr:colOff>723900</xdr:colOff>
      <xdr:row>17</xdr:row>
      <xdr:rowOff>971550</xdr:rowOff>
    </xdr:to>
    <xdr:pic>
      <xdr:nvPicPr>
        <xdr:cNvPr id="32" name="Picture 5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162550" y="8896350"/>
          <a:ext cx="9239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161925</xdr:colOff>
      <xdr:row>21</xdr:row>
      <xdr:rowOff>66675</xdr:rowOff>
    </xdr:from>
    <xdr:to>
      <xdr:col>17</xdr:col>
      <xdr:colOff>638175</xdr:colOff>
      <xdr:row>21</xdr:row>
      <xdr:rowOff>1019175</xdr:rowOff>
    </xdr:to>
    <xdr:pic>
      <xdr:nvPicPr>
        <xdr:cNvPr id="33" name="Picture 6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4573250" y="11020425"/>
          <a:ext cx="4762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57150</xdr:rowOff>
    </xdr:from>
    <xdr:to>
      <xdr:col>4</xdr:col>
      <xdr:colOff>1000125</xdr:colOff>
      <xdr:row>13</xdr:row>
      <xdr:rowOff>1171575</xdr:rowOff>
    </xdr:to>
    <xdr:pic>
      <xdr:nvPicPr>
        <xdr:cNvPr id="34" name="Picture 7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76725" y="6715125"/>
          <a:ext cx="9810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12</xdr:row>
      <xdr:rowOff>133350</xdr:rowOff>
    </xdr:from>
    <xdr:to>
      <xdr:col>5</xdr:col>
      <xdr:colOff>1095375</xdr:colOff>
      <xdr:row>13</xdr:row>
      <xdr:rowOff>1266825</xdr:rowOff>
    </xdr:to>
    <xdr:pic>
      <xdr:nvPicPr>
        <xdr:cNvPr id="35" name="Picture 7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48300" y="6791325"/>
          <a:ext cx="100965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428625</xdr:colOff>
      <xdr:row>13</xdr:row>
      <xdr:rowOff>1190625</xdr:rowOff>
    </xdr:to>
    <xdr:pic>
      <xdr:nvPicPr>
        <xdr:cNvPr id="36" name="Picture 7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3039725" y="6791325"/>
          <a:ext cx="80010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495300</xdr:colOff>
      <xdr:row>12</xdr:row>
      <xdr:rowOff>171450</xdr:rowOff>
    </xdr:from>
    <xdr:to>
      <xdr:col>18</xdr:col>
      <xdr:colOff>352425</xdr:colOff>
      <xdr:row>13</xdr:row>
      <xdr:rowOff>1104900</xdr:rowOff>
    </xdr:to>
    <xdr:pic>
      <xdr:nvPicPr>
        <xdr:cNvPr id="37" name="Picture 7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4906625" y="6829425"/>
          <a:ext cx="8001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21</xdr:col>
      <xdr:colOff>247650</xdr:colOff>
      <xdr:row>1</xdr:row>
      <xdr:rowOff>752475</xdr:rowOff>
    </xdr:to>
    <xdr:pic>
      <xdr:nvPicPr>
        <xdr:cNvPr id="38" name="Рисунок 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0"/>
          <a:ext cx="175545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6</xdr:row>
      <xdr:rowOff>476250</xdr:rowOff>
    </xdr:from>
    <xdr:to>
      <xdr:col>1</xdr:col>
      <xdr:colOff>923925</xdr:colOff>
      <xdr:row>6</xdr:row>
      <xdr:rowOff>1647825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2943225"/>
          <a:ext cx="6381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495300</xdr:rowOff>
    </xdr:from>
    <xdr:to>
      <xdr:col>2</xdr:col>
      <xdr:colOff>904875</xdr:colOff>
      <xdr:row>6</xdr:row>
      <xdr:rowOff>1647825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962275"/>
          <a:ext cx="6191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342900</xdr:colOff>
      <xdr:row>6</xdr:row>
      <xdr:rowOff>523875</xdr:rowOff>
    </xdr:from>
    <xdr:to>
      <xdr:col>3</xdr:col>
      <xdr:colOff>942975</xdr:colOff>
      <xdr:row>6</xdr:row>
      <xdr:rowOff>1676400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2990850"/>
          <a:ext cx="6000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6</xdr:row>
      <xdr:rowOff>495300</xdr:rowOff>
    </xdr:from>
    <xdr:to>
      <xdr:col>4</xdr:col>
      <xdr:colOff>828675</xdr:colOff>
      <xdr:row>6</xdr:row>
      <xdr:rowOff>1647825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2962275"/>
          <a:ext cx="6191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876300</xdr:colOff>
      <xdr:row>6</xdr:row>
      <xdr:rowOff>523875</xdr:rowOff>
    </xdr:from>
    <xdr:to>
      <xdr:col>6</xdr:col>
      <xdr:colOff>314325</xdr:colOff>
      <xdr:row>6</xdr:row>
      <xdr:rowOff>1666875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24600" y="2990850"/>
          <a:ext cx="6191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304800</xdr:colOff>
      <xdr:row>6</xdr:row>
      <xdr:rowOff>495300</xdr:rowOff>
    </xdr:from>
    <xdr:to>
      <xdr:col>7</xdr:col>
      <xdr:colOff>914400</xdr:colOff>
      <xdr:row>6</xdr:row>
      <xdr:rowOff>1647825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0" y="2962275"/>
          <a:ext cx="6096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342900</xdr:colOff>
      <xdr:row>6</xdr:row>
      <xdr:rowOff>523875</xdr:rowOff>
    </xdr:from>
    <xdr:to>
      <xdr:col>8</xdr:col>
      <xdr:colOff>733425</xdr:colOff>
      <xdr:row>6</xdr:row>
      <xdr:rowOff>1676400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20200" y="2990850"/>
          <a:ext cx="3905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323850</xdr:colOff>
      <xdr:row>6</xdr:row>
      <xdr:rowOff>523875</xdr:rowOff>
    </xdr:from>
    <xdr:to>
      <xdr:col>10</xdr:col>
      <xdr:colOff>695325</xdr:colOff>
      <xdr:row>6</xdr:row>
      <xdr:rowOff>1676400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10950" y="2990850"/>
          <a:ext cx="3714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266700</xdr:colOff>
      <xdr:row>6</xdr:row>
      <xdr:rowOff>495300</xdr:rowOff>
    </xdr:from>
    <xdr:to>
      <xdr:col>15</xdr:col>
      <xdr:colOff>647700</xdr:colOff>
      <xdr:row>6</xdr:row>
      <xdr:rowOff>1647825</xdr:rowOff>
    </xdr:to>
    <xdr:pic>
      <xdr:nvPicPr>
        <xdr:cNvPr id="9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92300" y="2962275"/>
          <a:ext cx="3810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400050</xdr:colOff>
      <xdr:row>6</xdr:row>
      <xdr:rowOff>523875</xdr:rowOff>
    </xdr:from>
    <xdr:to>
      <xdr:col>13</xdr:col>
      <xdr:colOff>228600</xdr:colOff>
      <xdr:row>6</xdr:row>
      <xdr:rowOff>1666875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049250" y="2990850"/>
          <a:ext cx="4000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285750</xdr:colOff>
      <xdr:row>6</xdr:row>
      <xdr:rowOff>523875</xdr:rowOff>
    </xdr:from>
    <xdr:to>
      <xdr:col>16</xdr:col>
      <xdr:colOff>638175</xdr:colOff>
      <xdr:row>6</xdr:row>
      <xdr:rowOff>1676400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601950" y="2990850"/>
          <a:ext cx="3524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209550</xdr:colOff>
      <xdr:row>10</xdr:row>
      <xdr:rowOff>304800</xdr:rowOff>
    </xdr:from>
    <xdr:to>
      <xdr:col>2</xdr:col>
      <xdr:colOff>828675</xdr:colOff>
      <xdr:row>10</xdr:row>
      <xdr:rowOff>1495425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57450" y="5019675"/>
          <a:ext cx="61912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152400</xdr:colOff>
      <xdr:row>10</xdr:row>
      <xdr:rowOff>304800</xdr:rowOff>
    </xdr:from>
    <xdr:to>
      <xdr:col>4</xdr:col>
      <xdr:colOff>771525</xdr:colOff>
      <xdr:row>10</xdr:row>
      <xdr:rowOff>1495425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10100" y="5019675"/>
          <a:ext cx="61912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914400</xdr:colOff>
      <xdr:row>10</xdr:row>
      <xdr:rowOff>238125</xdr:rowOff>
    </xdr:from>
    <xdr:to>
      <xdr:col>6</xdr:col>
      <xdr:colOff>371475</xdr:colOff>
      <xdr:row>10</xdr:row>
      <xdr:rowOff>1495425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62700" y="4953000"/>
          <a:ext cx="63817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10</xdr:row>
      <xdr:rowOff>304800</xdr:rowOff>
    </xdr:from>
    <xdr:to>
      <xdr:col>1</xdr:col>
      <xdr:colOff>838200</xdr:colOff>
      <xdr:row>10</xdr:row>
      <xdr:rowOff>1495425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33500" y="5019675"/>
          <a:ext cx="6477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171450</xdr:colOff>
      <xdr:row>10</xdr:row>
      <xdr:rowOff>304800</xdr:rowOff>
    </xdr:from>
    <xdr:to>
      <xdr:col>3</xdr:col>
      <xdr:colOff>790575</xdr:colOff>
      <xdr:row>10</xdr:row>
      <xdr:rowOff>1495425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62350" y="5019675"/>
          <a:ext cx="61912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228600</xdr:colOff>
      <xdr:row>10</xdr:row>
      <xdr:rowOff>342900</xdr:rowOff>
    </xdr:from>
    <xdr:to>
      <xdr:col>7</xdr:col>
      <xdr:colOff>847725</xdr:colOff>
      <xdr:row>10</xdr:row>
      <xdr:rowOff>1495425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24800" y="5057775"/>
          <a:ext cx="6191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304800</xdr:colOff>
      <xdr:row>10</xdr:row>
      <xdr:rowOff>371475</xdr:rowOff>
    </xdr:from>
    <xdr:to>
      <xdr:col>8</xdr:col>
      <xdr:colOff>685800</xdr:colOff>
      <xdr:row>10</xdr:row>
      <xdr:rowOff>1495425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182100" y="5086350"/>
          <a:ext cx="3810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304800</xdr:colOff>
      <xdr:row>10</xdr:row>
      <xdr:rowOff>371475</xdr:rowOff>
    </xdr:from>
    <xdr:to>
      <xdr:col>10</xdr:col>
      <xdr:colOff>666750</xdr:colOff>
      <xdr:row>10</xdr:row>
      <xdr:rowOff>1495425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391900" y="5086350"/>
          <a:ext cx="3619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304800</xdr:colOff>
      <xdr:row>10</xdr:row>
      <xdr:rowOff>342900</xdr:rowOff>
    </xdr:from>
    <xdr:to>
      <xdr:col>15</xdr:col>
      <xdr:colOff>676275</xdr:colOff>
      <xdr:row>10</xdr:row>
      <xdr:rowOff>1495425</xdr:rowOff>
    </xdr:to>
    <xdr:pic>
      <xdr:nvPicPr>
        <xdr:cNvPr id="20" name="Picture 1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630400" y="5057775"/>
          <a:ext cx="3714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400050</xdr:colOff>
      <xdr:row>10</xdr:row>
      <xdr:rowOff>342900</xdr:rowOff>
    </xdr:from>
    <xdr:to>
      <xdr:col>13</xdr:col>
      <xdr:colOff>209550</xdr:colOff>
      <xdr:row>10</xdr:row>
      <xdr:rowOff>1495425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049250" y="5057775"/>
          <a:ext cx="3810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266700</xdr:colOff>
      <xdr:row>10</xdr:row>
      <xdr:rowOff>371475</xdr:rowOff>
    </xdr:from>
    <xdr:to>
      <xdr:col>16</xdr:col>
      <xdr:colOff>628650</xdr:colOff>
      <xdr:row>10</xdr:row>
      <xdr:rowOff>1495425</xdr:rowOff>
    </xdr:to>
    <xdr:pic>
      <xdr:nvPicPr>
        <xdr:cNvPr id="22" name="Picture 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582900" y="5086350"/>
          <a:ext cx="3619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</xdr:colOff>
      <xdr:row>14</xdr:row>
      <xdr:rowOff>609600</xdr:rowOff>
    </xdr:from>
    <xdr:to>
      <xdr:col>13</xdr:col>
      <xdr:colOff>390525</xdr:colOff>
      <xdr:row>14</xdr:row>
      <xdr:rowOff>1304925</xdr:rowOff>
    </xdr:to>
    <xdr:pic>
      <xdr:nvPicPr>
        <xdr:cNvPr id="23" name="Picture 1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315950" y="7419975"/>
          <a:ext cx="2952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266700</xdr:colOff>
      <xdr:row>14</xdr:row>
      <xdr:rowOff>95250</xdr:rowOff>
    </xdr:from>
    <xdr:to>
      <xdr:col>16</xdr:col>
      <xdr:colOff>171450</xdr:colOff>
      <xdr:row>14</xdr:row>
      <xdr:rowOff>1304925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592300" y="6905625"/>
          <a:ext cx="89535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800100</xdr:colOff>
      <xdr:row>14</xdr:row>
      <xdr:rowOff>190500</xdr:rowOff>
    </xdr:from>
    <xdr:to>
      <xdr:col>4</xdr:col>
      <xdr:colOff>352425</xdr:colOff>
      <xdr:row>14</xdr:row>
      <xdr:rowOff>1304925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191000" y="7000875"/>
          <a:ext cx="619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381000</xdr:colOff>
      <xdr:row>14</xdr:row>
      <xdr:rowOff>200025</xdr:rowOff>
    </xdr:from>
    <xdr:to>
      <xdr:col>6</xdr:col>
      <xdr:colOff>828675</xdr:colOff>
      <xdr:row>14</xdr:row>
      <xdr:rowOff>1304925</xdr:rowOff>
    </xdr:to>
    <xdr:pic>
      <xdr:nvPicPr>
        <xdr:cNvPr id="26" name="Picture 1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010400" y="7010400"/>
          <a:ext cx="4476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371475</xdr:colOff>
      <xdr:row>14</xdr:row>
      <xdr:rowOff>85725</xdr:rowOff>
    </xdr:from>
    <xdr:to>
      <xdr:col>5</xdr:col>
      <xdr:colOff>752475</xdr:colOff>
      <xdr:row>14</xdr:row>
      <xdr:rowOff>1219200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819775" y="6896100"/>
          <a:ext cx="3810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361950</xdr:colOff>
      <xdr:row>14</xdr:row>
      <xdr:rowOff>200025</xdr:rowOff>
    </xdr:from>
    <xdr:to>
      <xdr:col>7</xdr:col>
      <xdr:colOff>742950</xdr:colOff>
      <xdr:row>14</xdr:row>
      <xdr:rowOff>1304925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058150" y="7010400"/>
          <a:ext cx="3810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247650</xdr:colOff>
      <xdr:row>14</xdr:row>
      <xdr:rowOff>200025</xdr:rowOff>
    </xdr:from>
    <xdr:to>
      <xdr:col>2</xdr:col>
      <xdr:colOff>847725</xdr:colOff>
      <xdr:row>14</xdr:row>
      <xdr:rowOff>1304925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95550" y="7010400"/>
          <a:ext cx="6000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14</xdr:row>
      <xdr:rowOff>238125</xdr:rowOff>
    </xdr:from>
    <xdr:to>
      <xdr:col>1</xdr:col>
      <xdr:colOff>800100</xdr:colOff>
      <xdr:row>14</xdr:row>
      <xdr:rowOff>1304925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314450" y="7048500"/>
          <a:ext cx="6286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895350</xdr:colOff>
      <xdr:row>14</xdr:row>
      <xdr:rowOff>190500</xdr:rowOff>
    </xdr:from>
    <xdr:to>
      <xdr:col>9</xdr:col>
      <xdr:colOff>228600</xdr:colOff>
      <xdr:row>14</xdr:row>
      <xdr:rowOff>1304925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772650" y="7000875"/>
          <a:ext cx="4000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361950</xdr:colOff>
      <xdr:row>14</xdr:row>
      <xdr:rowOff>238125</xdr:rowOff>
    </xdr:from>
    <xdr:to>
      <xdr:col>10</xdr:col>
      <xdr:colOff>638175</xdr:colOff>
      <xdr:row>14</xdr:row>
      <xdr:rowOff>1304925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449050" y="7048500"/>
          <a:ext cx="2762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114300</xdr:colOff>
      <xdr:row>14</xdr:row>
      <xdr:rowOff>323850</xdr:rowOff>
    </xdr:from>
    <xdr:to>
      <xdr:col>11</xdr:col>
      <xdr:colOff>390525</xdr:colOff>
      <xdr:row>14</xdr:row>
      <xdr:rowOff>1304925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192000" y="7134225"/>
          <a:ext cx="2762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152400</xdr:colOff>
      <xdr:row>14</xdr:row>
      <xdr:rowOff>485775</xdr:rowOff>
    </xdr:from>
    <xdr:to>
      <xdr:col>12</xdr:col>
      <xdr:colOff>428625</xdr:colOff>
      <xdr:row>14</xdr:row>
      <xdr:rowOff>1304925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801600" y="7296150"/>
          <a:ext cx="2762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133350</xdr:colOff>
      <xdr:row>14</xdr:row>
      <xdr:rowOff>762000</xdr:rowOff>
    </xdr:from>
    <xdr:to>
      <xdr:col>14</xdr:col>
      <xdr:colOff>409575</xdr:colOff>
      <xdr:row>14</xdr:row>
      <xdr:rowOff>1304925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3925550" y="7572375"/>
          <a:ext cx="2762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209550</xdr:colOff>
      <xdr:row>10</xdr:row>
      <xdr:rowOff>276225</xdr:rowOff>
    </xdr:from>
    <xdr:to>
      <xdr:col>9</xdr:col>
      <xdr:colOff>914400</xdr:colOff>
      <xdr:row>10</xdr:row>
      <xdr:rowOff>1428750</xdr:rowOff>
    </xdr:to>
    <xdr:pic>
      <xdr:nvPicPr>
        <xdr:cNvPr id="36" name="Рисунок 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153650" y="4991100"/>
          <a:ext cx="7048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1133475</xdr:colOff>
      <xdr:row>0</xdr:row>
      <xdr:rowOff>0</xdr:rowOff>
    </xdr:from>
    <xdr:to>
      <xdr:col>16</xdr:col>
      <xdr:colOff>828675</xdr:colOff>
      <xdr:row>1</xdr:row>
      <xdr:rowOff>38100</xdr:rowOff>
    </xdr:to>
    <xdr:pic>
      <xdr:nvPicPr>
        <xdr:cNvPr id="37" name="Рисунок 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33475" y="0"/>
          <a:ext cx="15011400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6</xdr:row>
      <xdr:rowOff>133350</xdr:rowOff>
    </xdr:from>
    <xdr:to>
      <xdr:col>7</xdr:col>
      <xdr:colOff>895350</xdr:colOff>
      <xdr:row>6</xdr:row>
      <xdr:rowOff>895350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371725"/>
          <a:ext cx="8382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333375</xdr:colOff>
      <xdr:row>6</xdr:row>
      <xdr:rowOff>304800</xdr:rowOff>
    </xdr:from>
    <xdr:to>
      <xdr:col>13</xdr:col>
      <xdr:colOff>438150</xdr:colOff>
      <xdr:row>6</xdr:row>
      <xdr:rowOff>657225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2543175"/>
          <a:ext cx="9429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6</xdr:row>
      <xdr:rowOff>266700</xdr:rowOff>
    </xdr:from>
    <xdr:to>
      <xdr:col>2</xdr:col>
      <xdr:colOff>266700</xdr:colOff>
      <xdr:row>6</xdr:row>
      <xdr:rowOff>714375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0" y="2505075"/>
          <a:ext cx="5048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152400</xdr:colOff>
      <xdr:row>6</xdr:row>
      <xdr:rowOff>342900</xdr:rowOff>
    </xdr:from>
    <xdr:to>
      <xdr:col>3</xdr:col>
      <xdr:colOff>800100</xdr:colOff>
      <xdr:row>6</xdr:row>
      <xdr:rowOff>714375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2581275"/>
          <a:ext cx="6477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542925</xdr:colOff>
      <xdr:row>6</xdr:row>
      <xdr:rowOff>323850</xdr:rowOff>
    </xdr:from>
    <xdr:to>
      <xdr:col>16</xdr:col>
      <xdr:colOff>466725</xdr:colOff>
      <xdr:row>6</xdr:row>
      <xdr:rowOff>638175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82700" y="2562225"/>
          <a:ext cx="9525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6</xdr:row>
      <xdr:rowOff>180975</xdr:rowOff>
    </xdr:from>
    <xdr:to>
      <xdr:col>11</xdr:col>
      <xdr:colOff>9525</xdr:colOff>
      <xdr:row>6</xdr:row>
      <xdr:rowOff>447675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29825" y="2419350"/>
          <a:ext cx="8191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200025</xdr:colOff>
      <xdr:row>10</xdr:row>
      <xdr:rowOff>428625</xdr:rowOff>
    </xdr:from>
    <xdr:to>
      <xdr:col>9</xdr:col>
      <xdr:colOff>771525</xdr:colOff>
      <xdr:row>10</xdr:row>
      <xdr:rowOff>1247775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96275" y="4295775"/>
          <a:ext cx="15430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447675</xdr:colOff>
      <xdr:row>10</xdr:row>
      <xdr:rowOff>409575</xdr:rowOff>
    </xdr:from>
    <xdr:to>
      <xdr:col>7</xdr:col>
      <xdr:colOff>619125</xdr:colOff>
      <xdr:row>11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4276725"/>
          <a:ext cx="13525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</xdr:colOff>
      <xdr:row>10</xdr:row>
      <xdr:rowOff>285750</xdr:rowOff>
    </xdr:from>
    <xdr:to>
      <xdr:col>4</xdr:col>
      <xdr:colOff>438150</xdr:colOff>
      <xdr:row>10</xdr:row>
      <xdr:rowOff>1247775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62275" y="4152900"/>
          <a:ext cx="12573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485775</xdr:colOff>
      <xdr:row>10</xdr:row>
      <xdr:rowOff>323850</xdr:rowOff>
    </xdr:from>
    <xdr:to>
      <xdr:col>12</xdr:col>
      <xdr:colOff>466725</xdr:colOff>
      <xdr:row>10</xdr:row>
      <xdr:rowOff>1247775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325225" y="4191000"/>
          <a:ext cx="8572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219075</xdr:colOff>
      <xdr:row>10</xdr:row>
      <xdr:rowOff>381000</xdr:rowOff>
    </xdr:from>
    <xdr:to>
      <xdr:col>16</xdr:col>
      <xdr:colOff>295275</xdr:colOff>
      <xdr:row>11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68450" y="4248150"/>
          <a:ext cx="4953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133350</xdr:colOff>
      <xdr:row>18</xdr:row>
      <xdr:rowOff>485775</xdr:rowOff>
    </xdr:from>
    <xdr:to>
      <xdr:col>10</xdr:col>
      <xdr:colOff>762000</xdr:colOff>
      <xdr:row>18</xdr:row>
      <xdr:rowOff>1304925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096500" y="7743825"/>
          <a:ext cx="6286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314325</xdr:colOff>
      <xdr:row>18</xdr:row>
      <xdr:rowOff>19050</xdr:rowOff>
    </xdr:from>
    <xdr:to>
      <xdr:col>17</xdr:col>
      <xdr:colOff>66675</xdr:colOff>
      <xdr:row>18</xdr:row>
      <xdr:rowOff>1304925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754100" y="7277100"/>
          <a:ext cx="139065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18</xdr:row>
      <xdr:rowOff>190500</xdr:rowOff>
    </xdr:from>
    <xdr:to>
      <xdr:col>3</xdr:col>
      <xdr:colOff>914400</xdr:colOff>
      <xdr:row>18</xdr:row>
      <xdr:rowOff>1304925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05125" y="7448550"/>
          <a:ext cx="8572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18</xdr:row>
      <xdr:rowOff>266700</xdr:rowOff>
    </xdr:from>
    <xdr:to>
      <xdr:col>5</xdr:col>
      <xdr:colOff>819150</xdr:colOff>
      <xdr:row>18</xdr:row>
      <xdr:rowOff>1304925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33950" y="7524750"/>
          <a:ext cx="7524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171450</xdr:colOff>
      <xdr:row>18</xdr:row>
      <xdr:rowOff>323850</xdr:rowOff>
    </xdr:from>
    <xdr:to>
      <xdr:col>12</xdr:col>
      <xdr:colOff>590550</xdr:colOff>
      <xdr:row>18</xdr:row>
      <xdr:rowOff>1304925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87200" y="7581900"/>
          <a:ext cx="4191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76200</xdr:colOff>
      <xdr:row>18</xdr:row>
      <xdr:rowOff>323850</xdr:rowOff>
    </xdr:from>
    <xdr:to>
      <xdr:col>7</xdr:col>
      <xdr:colOff>914400</xdr:colOff>
      <xdr:row>18</xdr:row>
      <xdr:rowOff>1304925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34225" y="7581900"/>
          <a:ext cx="8382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114300</xdr:colOff>
      <xdr:row>18</xdr:row>
      <xdr:rowOff>400050</xdr:rowOff>
    </xdr:from>
    <xdr:to>
      <xdr:col>9</xdr:col>
      <xdr:colOff>76200</xdr:colOff>
      <xdr:row>18</xdr:row>
      <xdr:rowOff>1304925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10550" y="7658100"/>
          <a:ext cx="9334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209550</xdr:colOff>
      <xdr:row>18</xdr:row>
      <xdr:rowOff>485775</xdr:rowOff>
    </xdr:from>
    <xdr:to>
      <xdr:col>9</xdr:col>
      <xdr:colOff>657225</xdr:colOff>
      <xdr:row>18</xdr:row>
      <xdr:rowOff>1304925</xdr:rowOff>
    </xdr:to>
    <xdr:pic>
      <xdr:nvPicPr>
        <xdr:cNvPr id="19" name="Picture 2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277350" y="7743825"/>
          <a:ext cx="4476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18</xdr:row>
      <xdr:rowOff>371475</xdr:rowOff>
    </xdr:from>
    <xdr:to>
      <xdr:col>11</xdr:col>
      <xdr:colOff>723900</xdr:colOff>
      <xdr:row>18</xdr:row>
      <xdr:rowOff>1304925</xdr:rowOff>
    </xdr:to>
    <xdr:pic>
      <xdr:nvPicPr>
        <xdr:cNvPr id="20" name="Picture 2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906125" y="7629525"/>
          <a:ext cx="6572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114300</xdr:colOff>
      <xdr:row>18</xdr:row>
      <xdr:rowOff>47625</xdr:rowOff>
    </xdr:from>
    <xdr:to>
      <xdr:col>13</xdr:col>
      <xdr:colOff>514350</xdr:colOff>
      <xdr:row>18</xdr:row>
      <xdr:rowOff>1304925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668250" y="7305675"/>
          <a:ext cx="40005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323850</xdr:colOff>
      <xdr:row>14</xdr:row>
      <xdr:rowOff>38100</xdr:rowOff>
    </xdr:from>
    <xdr:to>
      <xdr:col>2</xdr:col>
      <xdr:colOff>495300</xdr:colOff>
      <xdr:row>14</xdr:row>
      <xdr:rowOff>962025</xdr:rowOff>
    </xdr:to>
    <xdr:pic>
      <xdr:nvPicPr>
        <xdr:cNvPr id="22" name="Picture 4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00175" y="5743575"/>
          <a:ext cx="10477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409575</xdr:colOff>
      <xdr:row>14</xdr:row>
      <xdr:rowOff>38100</xdr:rowOff>
    </xdr:from>
    <xdr:to>
      <xdr:col>4</xdr:col>
      <xdr:colOff>600075</xdr:colOff>
      <xdr:row>14</xdr:row>
      <xdr:rowOff>962025</xdr:rowOff>
    </xdr:to>
    <xdr:pic>
      <xdr:nvPicPr>
        <xdr:cNvPr id="23" name="Picture 4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257550" y="5743575"/>
          <a:ext cx="11239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723900</xdr:colOff>
      <xdr:row>14</xdr:row>
      <xdr:rowOff>28575</xdr:rowOff>
    </xdr:from>
    <xdr:to>
      <xdr:col>6</xdr:col>
      <xdr:colOff>419100</xdr:colOff>
      <xdr:row>14</xdr:row>
      <xdr:rowOff>962025</xdr:rowOff>
    </xdr:to>
    <xdr:pic>
      <xdr:nvPicPr>
        <xdr:cNvPr id="24" name="Picture 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591175" y="5734050"/>
          <a:ext cx="7048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457200</xdr:colOff>
      <xdr:row>14</xdr:row>
      <xdr:rowOff>28575</xdr:rowOff>
    </xdr:from>
    <xdr:to>
      <xdr:col>8</xdr:col>
      <xdr:colOff>457200</xdr:colOff>
      <xdr:row>14</xdr:row>
      <xdr:rowOff>962025</xdr:rowOff>
    </xdr:to>
    <xdr:pic>
      <xdr:nvPicPr>
        <xdr:cNvPr id="25" name="Picture 4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515225" y="5734050"/>
          <a:ext cx="10382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371475</xdr:colOff>
      <xdr:row>14</xdr:row>
      <xdr:rowOff>28575</xdr:rowOff>
    </xdr:from>
    <xdr:to>
      <xdr:col>10</xdr:col>
      <xdr:colOff>581025</xdr:colOff>
      <xdr:row>14</xdr:row>
      <xdr:rowOff>962025</xdr:rowOff>
    </xdr:to>
    <xdr:pic>
      <xdr:nvPicPr>
        <xdr:cNvPr id="26" name="Picture 4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439275" y="5734050"/>
          <a:ext cx="11049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390525</xdr:colOff>
      <xdr:row>14</xdr:row>
      <xdr:rowOff>28575</xdr:rowOff>
    </xdr:from>
    <xdr:to>
      <xdr:col>12</xdr:col>
      <xdr:colOff>238125</xdr:colOff>
      <xdr:row>14</xdr:row>
      <xdr:rowOff>962025</xdr:rowOff>
    </xdr:to>
    <xdr:pic>
      <xdr:nvPicPr>
        <xdr:cNvPr id="27" name="Picture 4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229975" y="5734050"/>
          <a:ext cx="7239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352425</xdr:colOff>
      <xdr:row>14</xdr:row>
      <xdr:rowOff>28575</xdr:rowOff>
    </xdr:from>
    <xdr:to>
      <xdr:col>14</xdr:col>
      <xdr:colOff>57150</xdr:colOff>
      <xdr:row>14</xdr:row>
      <xdr:rowOff>962025</xdr:rowOff>
    </xdr:to>
    <xdr:pic>
      <xdr:nvPicPr>
        <xdr:cNvPr id="28" name="Picture 4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906375" y="5734050"/>
          <a:ext cx="5905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14</xdr:row>
      <xdr:rowOff>28575</xdr:rowOff>
    </xdr:from>
    <xdr:to>
      <xdr:col>16</xdr:col>
      <xdr:colOff>523875</xdr:colOff>
      <xdr:row>14</xdr:row>
      <xdr:rowOff>962025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516100" y="5734050"/>
          <a:ext cx="4762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638175</xdr:colOff>
      <xdr:row>6</xdr:row>
      <xdr:rowOff>66675</xdr:rowOff>
    </xdr:from>
    <xdr:to>
      <xdr:col>5</xdr:col>
      <xdr:colOff>371475</xdr:colOff>
      <xdr:row>6</xdr:row>
      <xdr:rowOff>981075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305050"/>
          <a:ext cx="8191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17</xdr:col>
      <xdr:colOff>400050</xdr:colOff>
      <xdr:row>1</xdr:row>
      <xdr:rowOff>428625</xdr:rowOff>
    </xdr:to>
    <xdr:pic>
      <xdr:nvPicPr>
        <xdr:cNvPr id="31" name="Рисунок 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3825" y="0"/>
          <a:ext cx="1535430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85725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8670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542925</xdr:colOff>
      <xdr:row>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31"/>
  <sheetViews>
    <sheetView tabSelected="1" zoomScale="75" zoomScaleNormal="75" workbookViewId="0" topLeftCell="A1">
      <selection activeCell="B28" sqref="B28"/>
    </sheetView>
  </sheetViews>
  <sheetFormatPr defaultColWidth="9.140625" defaultRowHeight="12.75"/>
  <cols>
    <col min="1" max="1" width="18.7109375" style="1" customWidth="1"/>
    <col min="2" max="2" width="18.57421875" style="2" customWidth="1"/>
    <col min="3" max="3" width="12.421875" style="2" customWidth="1"/>
    <col min="4" max="4" width="14.140625" style="2" customWidth="1"/>
    <col min="5" max="5" width="16.57421875" style="2" customWidth="1"/>
    <col min="6" max="6" width="19.00390625" style="2" customWidth="1"/>
    <col min="7" max="7" width="18.140625" style="2" customWidth="1"/>
    <col min="8" max="8" width="17.28125" style="2" customWidth="1"/>
    <col min="9" max="9" width="6.57421875" style="2" customWidth="1"/>
    <col min="10" max="10" width="11.57421875" style="2" customWidth="1"/>
    <col min="11" max="11" width="2.7109375" style="2" customWidth="1"/>
    <col min="12" max="12" width="13.140625" style="2" customWidth="1"/>
    <col min="13" max="13" width="14.00390625" style="2" customWidth="1"/>
    <col min="14" max="14" width="4.00390625" style="2" customWidth="1"/>
    <col min="15" max="15" width="14.28125" style="2" customWidth="1"/>
    <col min="16" max="16" width="13.00390625" style="2" customWidth="1"/>
    <col min="17" max="17" width="2.00390625" style="2" customWidth="1"/>
    <col min="18" max="18" width="14.140625" style="2" customWidth="1"/>
    <col min="19" max="19" width="12.8515625" style="2" customWidth="1"/>
    <col min="20" max="20" width="9.7109375" style="2" customWidth="1"/>
    <col min="21" max="21" width="6.7109375" style="2" customWidth="1"/>
    <col min="22" max="22" width="20.57421875" style="2" customWidth="1"/>
    <col min="23" max="25" width="0" style="2" hidden="1" customWidth="1"/>
  </cols>
  <sheetData>
    <row r="1" ht="90" customHeight="1"/>
    <row r="2" ht="61.5" customHeight="1"/>
    <row r="3" spans="7:12" ht="49.5" customHeight="1">
      <c r="G3" s="3" t="s">
        <v>0</v>
      </c>
      <c r="H3" s="3"/>
      <c r="I3" s="3"/>
      <c r="J3" s="3"/>
      <c r="K3" s="3"/>
      <c r="L3" s="3"/>
    </row>
    <row r="4" spans="5:11" ht="12.75" customHeight="1">
      <c r="E4" s="4"/>
      <c r="F4" s="4"/>
      <c r="G4" s="4"/>
      <c r="H4" s="4"/>
      <c r="I4" s="4"/>
      <c r="J4" s="4"/>
      <c r="K4" s="4"/>
    </row>
    <row r="5" spans="5:22" ht="18.75" customHeight="1">
      <c r="E5" s="4"/>
      <c r="F5" s="4"/>
      <c r="G5" s="4"/>
      <c r="H5" s="4"/>
      <c r="I5" s="4"/>
      <c r="J5" s="4"/>
      <c r="K5" s="4"/>
      <c r="O5" s="5" t="s">
        <v>1</v>
      </c>
      <c r="P5" s="5"/>
      <c r="Q5" s="5"/>
      <c r="R5" s="5"/>
      <c r="S5" s="5"/>
      <c r="T5" s="5"/>
      <c r="U5" s="5"/>
      <c r="V5" s="5"/>
    </row>
    <row r="6" spans="1:23" s="1" customFormat="1" ht="108.75" customHeight="1">
      <c r="A6" s="6" t="s">
        <v>2</v>
      </c>
      <c r="B6" s="7"/>
      <c r="C6" s="7"/>
      <c r="D6" s="7"/>
      <c r="E6" s="7"/>
      <c r="F6" s="7"/>
      <c r="G6" s="8"/>
      <c r="H6" s="7"/>
      <c r="I6" s="7"/>
      <c r="J6" s="7"/>
      <c r="K6" s="7"/>
      <c r="L6" s="9"/>
      <c r="M6" s="7"/>
      <c r="N6" s="7"/>
      <c r="O6" s="7"/>
      <c r="P6" s="7"/>
      <c r="Q6" s="7"/>
      <c r="R6" s="7"/>
      <c r="S6" s="8"/>
      <c r="T6" s="10"/>
      <c r="U6" s="7"/>
      <c r="V6" s="8"/>
      <c r="W6" s="11"/>
    </row>
    <row r="7" spans="1:23" s="16" customFormat="1" ht="16.5">
      <c r="A7" s="12" t="s">
        <v>3</v>
      </c>
      <c r="B7" s="13" t="s">
        <v>4</v>
      </c>
      <c r="C7" s="13"/>
      <c r="D7" s="13" t="s">
        <v>5</v>
      </c>
      <c r="E7" s="13" t="s">
        <v>6</v>
      </c>
      <c r="F7" s="13" t="s">
        <v>7</v>
      </c>
      <c r="G7" s="13" t="s">
        <v>8</v>
      </c>
      <c r="H7" s="14" t="s">
        <v>9</v>
      </c>
      <c r="I7" s="13" t="s">
        <v>10</v>
      </c>
      <c r="J7" s="13"/>
      <c r="K7" s="13" t="s">
        <v>11</v>
      </c>
      <c r="L7" s="13"/>
      <c r="M7" s="14" t="s">
        <v>12</v>
      </c>
      <c r="N7" s="14"/>
      <c r="O7" s="13" t="s">
        <v>12</v>
      </c>
      <c r="P7" s="13" t="s">
        <v>12</v>
      </c>
      <c r="Q7" s="13"/>
      <c r="R7" s="13" t="s">
        <v>12</v>
      </c>
      <c r="S7" s="13"/>
      <c r="T7" s="14" t="s">
        <v>13</v>
      </c>
      <c r="U7" s="14"/>
      <c r="V7" s="14"/>
      <c r="W7" s="15"/>
    </row>
    <row r="8" spans="1:23" s="21" customFormat="1" ht="16.5">
      <c r="A8" s="17" t="s">
        <v>14</v>
      </c>
      <c r="B8" s="18" t="s">
        <v>15</v>
      </c>
      <c r="C8" s="18"/>
      <c r="D8" s="18" t="s">
        <v>16</v>
      </c>
      <c r="E8" s="18" t="s">
        <v>17</v>
      </c>
      <c r="F8" s="18" t="s">
        <v>18</v>
      </c>
      <c r="G8" s="18" t="s">
        <v>19</v>
      </c>
      <c r="H8" s="19" t="s">
        <v>20</v>
      </c>
      <c r="I8" s="18" t="s">
        <v>21</v>
      </c>
      <c r="J8" s="18"/>
      <c r="K8" s="18" t="s">
        <v>22</v>
      </c>
      <c r="L8" s="18"/>
      <c r="M8" s="19" t="s">
        <v>12</v>
      </c>
      <c r="N8" s="19"/>
      <c r="O8" s="18" t="s">
        <v>12</v>
      </c>
      <c r="P8" s="18" t="s">
        <v>12</v>
      </c>
      <c r="Q8" s="18"/>
      <c r="R8" s="18" t="s">
        <v>12</v>
      </c>
      <c r="S8" s="18"/>
      <c r="T8" s="19" t="s">
        <v>23</v>
      </c>
      <c r="U8" s="19"/>
      <c r="V8" s="19"/>
      <c r="W8" s="20"/>
    </row>
    <row r="9" spans="1:23" s="21" customFormat="1" ht="18.75" customHeight="1">
      <c r="A9" s="22" t="s">
        <v>24</v>
      </c>
      <c r="B9" s="23" t="s">
        <v>25</v>
      </c>
      <c r="C9" s="23"/>
      <c r="D9" s="24">
        <f>'Price 1'!I59</f>
        <v>3131</v>
      </c>
      <c r="E9" s="24">
        <f>'Price 1'!I61</f>
        <v>3747</v>
      </c>
      <c r="F9" s="25">
        <f>'Price 1'!I63</f>
        <v>3890</v>
      </c>
      <c r="G9" s="24">
        <f>'Price 1'!I65</f>
        <v>4502</v>
      </c>
      <c r="H9" s="26">
        <f>'Price 1'!I67</f>
        <v>3833</v>
      </c>
      <c r="I9" s="26">
        <f>'Price 1'!I69</f>
        <v>4767</v>
      </c>
      <c r="J9" s="26"/>
      <c r="K9" s="26">
        <f>'Price 1'!I71</f>
        <v>5267</v>
      </c>
      <c r="L9" s="26"/>
      <c r="M9" s="26" t="s">
        <v>12</v>
      </c>
      <c r="N9" s="26"/>
      <c r="O9" s="24" t="s">
        <v>12</v>
      </c>
      <c r="P9" s="26" t="s">
        <v>12</v>
      </c>
      <c r="Q9" s="26"/>
      <c r="R9" s="26" t="s">
        <v>12</v>
      </c>
      <c r="S9" s="26"/>
      <c r="T9" s="26">
        <f>'Price 1'!I89</f>
        <v>8373</v>
      </c>
      <c r="U9" s="26"/>
      <c r="V9" s="26"/>
      <c r="W9" s="20"/>
    </row>
    <row r="10" spans="1:22" s="1" customFormat="1" ht="98.25" customHeight="1">
      <c r="A10" s="27" t="s">
        <v>2</v>
      </c>
      <c r="B10" s="7"/>
      <c r="C10" s="7"/>
      <c r="D10" s="8"/>
      <c r="E10" s="10"/>
      <c r="F10" s="8"/>
      <c r="G10" s="7"/>
      <c r="H10" s="7"/>
      <c r="I10" s="7"/>
      <c r="J10" s="8"/>
      <c r="K10" s="7"/>
      <c r="L10" s="7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16" customFormat="1" ht="16.5">
      <c r="A11" s="12" t="s">
        <v>3</v>
      </c>
      <c r="B11" s="29" t="s">
        <v>26</v>
      </c>
      <c r="C11" s="30" t="s">
        <v>27</v>
      </c>
      <c r="D11" s="14" t="s">
        <v>28</v>
      </c>
      <c r="E11" s="14" t="s">
        <v>29</v>
      </c>
      <c r="F11" s="14"/>
      <c r="G11" s="14" t="s">
        <v>30</v>
      </c>
      <c r="H11" s="14"/>
      <c r="I11" s="13" t="s">
        <v>31</v>
      </c>
      <c r="J11" s="13"/>
      <c r="K11" s="30" t="s">
        <v>12</v>
      </c>
      <c r="L11" s="30"/>
      <c r="M11" s="14" t="s">
        <v>32</v>
      </c>
      <c r="N11" s="14"/>
      <c r="O11" s="14"/>
      <c r="P11" s="14"/>
      <c r="Q11" s="14"/>
      <c r="R11" s="14" t="s">
        <v>33</v>
      </c>
      <c r="S11" s="14"/>
      <c r="T11" s="14"/>
      <c r="U11" s="14"/>
      <c r="V11" s="14"/>
    </row>
    <row r="12" spans="1:22" s="21" customFormat="1" ht="16.5">
      <c r="A12" s="22" t="s">
        <v>14</v>
      </c>
      <c r="B12" s="31" t="s">
        <v>34</v>
      </c>
      <c r="C12" s="32" t="s">
        <v>35</v>
      </c>
      <c r="D12" s="19" t="s">
        <v>36</v>
      </c>
      <c r="E12" s="19" t="s">
        <v>37</v>
      </c>
      <c r="F12" s="19"/>
      <c r="G12" s="18" t="s">
        <v>38</v>
      </c>
      <c r="H12" s="18"/>
      <c r="I12" s="19" t="s">
        <v>39</v>
      </c>
      <c r="J12" s="19"/>
      <c r="K12" s="32" t="s">
        <v>12</v>
      </c>
      <c r="L12" s="32"/>
      <c r="M12" s="19" t="s">
        <v>40</v>
      </c>
      <c r="N12" s="19"/>
      <c r="O12" s="19"/>
      <c r="P12" s="19"/>
      <c r="Q12" s="19"/>
      <c r="R12" s="19" t="s">
        <v>41</v>
      </c>
      <c r="S12" s="19"/>
      <c r="T12" s="19"/>
      <c r="U12" s="19"/>
      <c r="V12" s="19"/>
    </row>
    <row r="13" spans="1:22" s="16" customFormat="1" ht="16.5">
      <c r="A13" s="22" t="s">
        <v>24</v>
      </c>
      <c r="B13" s="33">
        <f>'Price 1'!I73</f>
        <v>4902</v>
      </c>
      <c r="C13" s="34">
        <f>'Price 1'!I77</f>
        <v>5095</v>
      </c>
      <c r="D13" s="34">
        <f>'Price 1'!I81</f>
        <v>5567</v>
      </c>
      <c r="E13" s="33">
        <f>'Price 1'!I87</f>
        <v>6700</v>
      </c>
      <c r="F13" s="33"/>
      <c r="G13" s="33">
        <f>'Price 1'!I90</f>
        <v>8762</v>
      </c>
      <c r="H13" s="33"/>
      <c r="I13" s="33">
        <f>'Price 1'!I91</f>
        <v>10360</v>
      </c>
      <c r="J13" s="33"/>
      <c r="K13" s="26" t="s">
        <v>12</v>
      </c>
      <c r="L13" s="26"/>
      <c r="M13" s="33">
        <f>'Price 1'!I48</f>
        <v>4055</v>
      </c>
      <c r="N13" s="33"/>
      <c r="O13" s="33"/>
      <c r="P13" s="33"/>
      <c r="Q13" s="33"/>
      <c r="R13" s="33" t="s">
        <v>42</v>
      </c>
      <c r="S13" s="33"/>
      <c r="T13" s="33"/>
      <c r="U13" s="33"/>
      <c r="V13" s="33"/>
    </row>
    <row r="14" spans="1:23" s="1" customFormat="1" ht="115.5" customHeight="1">
      <c r="A14" s="35" t="s">
        <v>43</v>
      </c>
      <c r="B14" s="36"/>
      <c r="C14" s="36"/>
      <c r="D14" s="37"/>
      <c r="E14" s="10"/>
      <c r="F14" s="8"/>
      <c r="G14" s="38"/>
      <c r="H14" s="39"/>
      <c r="I14" s="38"/>
      <c r="J14" s="38"/>
      <c r="K14" s="38"/>
      <c r="L14" s="39"/>
      <c r="M14" s="38"/>
      <c r="N14" s="39"/>
      <c r="O14" s="38"/>
      <c r="P14" s="38"/>
      <c r="Q14" s="38"/>
      <c r="R14" s="38"/>
      <c r="S14" s="38"/>
      <c r="T14" s="40"/>
      <c r="U14" s="38"/>
      <c r="V14" s="8"/>
      <c r="W14" s="41"/>
    </row>
    <row r="15" spans="1:23" s="21" customFormat="1" ht="16.5">
      <c r="A15" s="12" t="s">
        <v>3</v>
      </c>
      <c r="B15" s="18" t="s">
        <v>44</v>
      </c>
      <c r="C15" s="18" t="s">
        <v>45</v>
      </c>
      <c r="D15" s="18"/>
      <c r="E15" s="18" t="s">
        <v>31</v>
      </c>
      <c r="F15" s="19" t="s">
        <v>46</v>
      </c>
      <c r="G15" s="18" t="s">
        <v>6</v>
      </c>
      <c r="H15" s="18" t="s">
        <v>47</v>
      </c>
      <c r="I15" s="19" t="s">
        <v>11</v>
      </c>
      <c r="J15" s="19"/>
      <c r="K15" s="18" t="s">
        <v>48</v>
      </c>
      <c r="L15" s="18"/>
      <c r="M15" s="18" t="s">
        <v>49</v>
      </c>
      <c r="N15" s="18"/>
      <c r="O15" s="19" t="s">
        <v>4</v>
      </c>
      <c r="P15" s="18" t="s">
        <v>4</v>
      </c>
      <c r="Q15" s="18"/>
      <c r="R15" s="18" t="s">
        <v>4</v>
      </c>
      <c r="S15" s="18"/>
      <c r="T15" s="19" t="s">
        <v>50</v>
      </c>
      <c r="U15" s="19"/>
      <c r="V15" s="19"/>
      <c r="W15" s="8"/>
    </row>
    <row r="16" spans="1:23" s="21" customFormat="1" ht="16.5">
      <c r="A16" s="17" t="s">
        <v>14</v>
      </c>
      <c r="B16" s="18" t="s">
        <v>51</v>
      </c>
      <c r="C16" s="18" t="s">
        <v>52</v>
      </c>
      <c r="D16" s="18"/>
      <c r="E16" s="18" t="s">
        <v>53</v>
      </c>
      <c r="F16" s="19" t="s">
        <v>54</v>
      </c>
      <c r="G16" s="18" t="s">
        <v>55</v>
      </c>
      <c r="H16" s="18" t="s">
        <v>56</v>
      </c>
      <c r="I16" s="19" t="s">
        <v>57</v>
      </c>
      <c r="J16" s="19"/>
      <c r="K16" s="18" t="s">
        <v>58</v>
      </c>
      <c r="L16" s="18"/>
      <c r="M16" s="18" t="s">
        <v>59</v>
      </c>
      <c r="N16" s="18"/>
      <c r="O16" s="19" t="s">
        <v>60</v>
      </c>
      <c r="P16" s="18" t="s">
        <v>61</v>
      </c>
      <c r="Q16" s="18"/>
      <c r="R16" s="19" t="s">
        <v>62</v>
      </c>
      <c r="S16" s="31" t="s">
        <v>63</v>
      </c>
      <c r="T16" s="19" t="s">
        <v>64</v>
      </c>
      <c r="U16" s="19"/>
      <c r="V16" s="19"/>
      <c r="W16" s="8"/>
    </row>
    <row r="17" spans="1:27" s="21" customFormat="1" ht="16.5">
      <c r="A17" s="22" t="s">
        <v>24</v>
      </c>
      <c r="B17" s="23">
        <f>'Price 1'!I51</f>
        <v>1588</v>
      </c>
      <c r="C17" s="42">
        <f>'Price 1'!I52</f>
        <v>1993</v>
      </c>
      <c r="D17" s="42"/>
      <c r="E17" s="23">
        <f>'Price 1'!I8</f>
        <v>5806</v>
      </c>
      <c r="F17" s="42" t="s">
        <v>42</v>
      </c>
      <c r="G17" s="23">
        <f>'Price 1'!I49</f>
        <v>3312</v>
      </c>
      <c r="H17" s="23">
        <f>'Price 1'!I9</f>
        <v>3312</v>
      </c>
      <c r="I17" s="42">
        <f>'Price 1'!I50</f>
        <v>4351</v>
      </c>
      <c r="J17" s="42"/>
      <c r="K17" s="42">
        <f>'Price 1'!I10</f>
        <v>4351</v>
      </c>
      <c r="L17" s="42"/>
      <c r="M17" s="42">
        <f>'Price 1'!I92</f>
        <v>2963</v>
      </c>
      <c r="N17" s="42"/>
      <c r="O17" s="42"/>
      <c r="P17" s="42"/>
      <c r="Q17" s="42"/>
      <c r="R17" s="43"/>
      <c r="S17" s="42"/>
      <c r="T17" s="43" t="s">
        <v>42</v>
      </c>
      <c r="U17" s="43"/>
      <c r="V17" s="43"/>
      <c r="W17" s="44"/>
      <c r="AA17" s="45"/>
    </row>
    <row r="18" spans="1:23" s="1" customFormat="1" ht="107.25" customHeight="1">
      <c r="A18" s="35" t="s">
        <v>65</v>
      </c>
      <c r="E18" s="11"/>
      <c r="F18" s="46"/>
      <c r="G18" s="46"/>
      <c r="H18" s="10"/>
      <c r="I18" s="46"/>
      <c r="J18" s="46"/>
      <c r="K18" s="46"/>
      <c r="L18" s="47"/>
      <c r="M18" s="46"/>
      <c r="N18" s="46"/>
      <c r="O18" s="46"/>
      <c r="P18" s="46"/>
      <c r="Q18" s="10"/>
      <c r="R18" s="7"/>
      <c r="S18" s="7"/>
      <c r="T18" s="7"/>
      <c r="U18" s="8"/>
      <c r="V18" s="47"/>
      <c r="W18" s="11"/>
    </row>
    <row r="19" spans="1:23" s="21" customFormat="1" ht="16.5">
      <c r="A19" s="12" t="s">
        <v>3</v>
      </c>
      <c r="B19" s="18" t="s">
        <v>5</v>
      </c>
      <c r="C19" s="18"/>
      <c r="D19" s="19" t="s">
        <v>5</v>
      </c>
      <c r="E19" s="19"/>
      <c r="F19" s="18" t="s">
        <v>66</v>
      </c>
      <c r="G19" s="19" t="s">
        <v>66</v>
      </c>
      <c r="H19" s="18" t="s">
        <v>67</v>
      </c>
      <c r="I19" s="19" t="s">
        <v>68</v>
      </c>
      <c r="J19" s="19"/>
      <c r="K19" s="18" t="s">
        <v>69</v>
      </c>
      <c r="L19" s="18"/>
      <c r="M19" s="19" t="s">
        <v>70</v>
      </c>
      <c r="N19" s="19"/>
      <c r="O19" s="32" t="s">
        <v>70</v>
      </c>
      <c r="P19" s="32"/>
      <c r="Q19" s="19" t="s">
        <v>71</v>
      </c>
      <c r="R19" s="19"/>
      <c r="S19" s="19"/>
      <c r="T19" s="18"/>
      <c r="U19" s="18"/>
      <c r="V19" s="18"/>
      <c r="W19" s="20"/>
    </row>
    <row r="20" spans="1:23" s="21" customFormat="1" ht="16.5">
      <c r="A20" s="22" t="s">
        <v>14</v>
      </c>
      <c r="B20" s="18" t="s">
        <v>72</v>
      </c>
      <c r="C20" s="18"/>
      <c r="D20" s="19" t="s">
        <v>73</v>
      </c>
      <c r="E20" s="19"/>
      <c r="F20" s="18" t="s">
        <v>74</v>
      </c>
      <c r="G20" s="19" t="s">
        <v>75</v>
      </c>
      <c r="H20" s="18" t="s">
        <v>76</v>
      </c>
      <c r="I20" s="19" t="s">
        <v>77</v>
      </c>
      <c r="J20" s="19"/>
      <c r="K20" s="18" t="s">
        <v>78</v>
      </c>
      <c r="L20" s="18"/>
      <c r="M20" s="19" t="s">
        <v>79</v>
      </c>
      <c r="N20" s="19"/>
      <c r="O20" s="32" t="s">
        <v>80</v>
      </c>
      <c r="P20" s="32"/>
      <c r="Q20" s="19" t="s">
        <v>81</v>
      </c>
      <c r="R20" s="19"/>
      <c r="S20" s="19"/>
      <c r="T20" s="18"/>
      <c r="U20" s="18"/>
      <c r="V20" s="18"/>
      <c r="W20" s="20"/>
    </row>
    <row r="21" spans="1:30" s="21" customFormat="1" ht="16.5">
      <c r="A21" s="22" t="s">
        <v>82</v>
      </c>
      <c r="B21" s="23">
        <f>'Price 1'!I133</f>
        <v>5681</v>
      </c>
      <c r="C21" s="23"/>
      <c r="D21" s="48">
        <f>'Price 1'!I127</f>
        <v>6338</v>
      </c>
      <c r="E21" s="48"/>
      <c r="F21" s="23">
        <f>'Price 1'!I147</f>
        <v>5877</v>
      </c>
      <c r="G21" s="42">
        <f>'Price 1'!I139</f>
        <v>6535</v>
      </c>
      <c r="H21" s="23">
        <v>0</v>
      </c>
      <c r="I21" s="42">
        <f>'Price 1'!I113</f>
        <v>3986</v>
      </c>
      <c r="J21" s="42"/>
      <c r="K21" s="42">
        <f>'Price 1'!I119</f>
        <v>4576</v>
      </c>
      <c r="L21" s="42"/>
      <c r="M21" s="42">
        <f>'Price 1'!I167</f>
        <v>5273</v>
      </c>
      <c r="N21" s="42"/>
      <c r="O21" s="49">
        <f>'Price 1'!I161</f>
        <v>5933</v>
      </c>
      <c r="P21" s="49"/>
      <c r="Q21" s="42" t="s">
        <v>42</v>
      </c>
      <c r="R21" s="42"/>
      <c r="S21" s="42"/>
      <c r="T21" s="42"/>
      <c r="U21" s="42"/>
      <c r="V21" s="34"/>
      <c r="W21" s="20"/>
      <c r="AB21" s="45"/>
      <c r="AC21" s="45"/>
      <c r="AD21" s="45"/>
    </row>
    <row r="22" spans="1:23" s="1" customFormat="1" ht="111.75" customHeight="1">
      <c r="A22" s="35" t="s">
        <v>83</v>
      </c>
      <c r="B22" s="47"/>
      <c r="C22" s="50"/>
      <c r="D22" s="47"/>
      <c r="E22" s="51"/>
      <c r="F22" s="7"/>
      <c r="G22" s="52"/>
      <c r="H22" s="52"/>
      <c r="I22" s="7"/>
      <c r="J22" s="7"/>
      <c r="K22" s="10"/>
      <c r="L22" s="7"/>
      <c r="M22" s="10"/>
      <c r="P22" s="39"/>
      <c r="Q22" s="50"/>
      <c r="R22" s="47"/>
      <c r="S22" s="51"/>
      <c r="T22" s="50"/>
      <c r="U22" s="46"/>
      <c r="V22" s="8"/>
      <c r="W22" s="39"/>
    </row>
    <row r="23" spans="1:23" s="21" customFormat="1" ht="16.5">
      <c r="A23" s="12" t="s">
        <v>3</v>
      </c>
      <c r="B23" s="37" t="s">
        <v>84</v>
      </c>
      <c r="C23" s="53" t="s">
        <v>5</v>
      </c>
      <c r="D23" s="53"/>
      <c r="E23" s="53" t="s">
        <v>85</v>
      </c>
      <c r="F23" s="53" t="s">
        <v>86</v>
      </c>
      <c r="G23" s="53" t="s">
        <v>86</v>
      </c>
      <c r="H23" s="54" t="s">
        <v>85</v>
      </c>
      <c r="I23" s="53" t="s">
        <v>87</v>
      </c>
      <c r="J23" s="53"/>
      <c r="K23" s="53" t="s">
        <v>87</v>
      </c>
      <c r="L23" s="53"/>
      <c r="M23" s="19" t="s">
        <v>87</v>
      </c>
      <c r="N23" s="19"/>
      <c r="O23" s="19" t="s">
        <v>87</v>
      </c>
      <c r="P23" s="19"/>
      <c r="Q23" s="53" t="s">
        <v>88</v>
      </c>
      <c r="R23" s="53"/>
      <c r="S23" s="53" t="s">
        <v>88</v>
      </c>
      <c r="T23" s="53" t="s">
        <v>88</v>
      </c>
      <c r="U23" s="53"/>
      <c r="V23" s="19" t="s">
        <v>88</v>
      </c>
      <c r="W23" s="20"/>
    </row>
    <row r="24" spans="1:23" s="21" customFormat="1" ht="16.5">
      <c r="A24" s="22" t="s">
        <v>14</v>
      </c>
      <c r="B24" s="18" t="s">
        <v>89</v>
      </c>
      <c r="C24" s="19" t="s">
        <v>90</v>
      </c>
      <c r="D24" s="19"/>
      <c r="E24" s="19" t="s">
        <v>91</v>
      </c>
      <c r="F24" s="19" t="s">
        <v>92</v>
      </c>
      <c r="G24" s="19" t="s">
        <v>93</v>
      </c>
      <c r="H24" s="31" t="s">
        <v>94</v>
      </c>
      <c r="I24" s="19" t="s">
        <v>95</v>
      </c>
      <c r="J24" s="19"/>
      <c r="K24" s="19" t="s">
        <v>96</v>
      </c>
      <c r="L24" s="19"/>
      <c r="M24" s="19" t="s">
        <v>97</v>
      </c>
      <c r="N24" s="19"/>
      <c r="O24" s="18" t="s">
        <v>98</v>
      </c>
      <c r="P24" s="18"/>
      <c r="Q24" s="19" t="s">
        <v>99</v>
      </c>
      <c r="R24" s="19"/>
      <c r="S24" s="19" t="s">
        <v>100</v>
      </c>
      <c r="T24" s="19" t="s">
        <v>101</v>
      </c>
      <c r="U24" s="19"/>
      <c r="V24" s="19" t="s">
        <v>102</v>
      </c>
      <c r="W24" s="8"/>
    </row>
    <row r="25" spans="1:23" s="21" customFormat="1" ht="16.5">
      <c r="A25" s="22" t="s">
        <v>24</v>
      </c>
      <c r="B25" s="23">
        <f>'Price 1'!I125</f>
        <v>4884</v>
      </c>
      <c r="C25" s="42">
        <f>'Price 1'!I159</f>
        <v>18667</v>
      </c>
      <c r="D25" s="42"/>
      <c r="E25" s="42">
        <f>'Price 2'!I153</f>
        <v>3098</v>
      </c>
      <c r="F25" s="42">
        <f>'Price 2'!I152</f>
        <v>4485</v>
      </c>
      <c r="G25" s="42">
        <f>'Price 2'!I158</f>
        <v>3133</v>
      </c>
      <c r="H25" s="55">
        <f>'Price 2'!I159</f>
        <v>2323</v>
      </c>
      <c r="I25" s="42">
        <f>'Price 2'!I140</f>
        <v>5975</v>
      </c>
      <c r="J25" s="42"/>
      <c r="K25" s="42">
        <f>'Price 2'!I146</f>
        <v>4161</v>
      </c>
      <c r="L25" s="42"/>
      <c r="M25" s="42">
        <f>'Price 2'!I148</f>
        <v>6575</v>
      </c>
      <c r="N25" s="42"/>
      <c r="O25" s="42">
        <f>'Price 2'!I149</f>
        <v>8665</v>
      </c>
      <c r="P25" s="42"/>
      <c r="Q25" s="42">
        <f>'Price 2'!I141</f>
        <v>4145</v>
      </c>
      <c r="R25" s="42"/>
      <c r="S25" s="42">
        <f>'Price 2'!I147</f>
        <v>3133</v>
      </c>
      <c r="T25" s="42">
        <f>'Price 2'!I150</f>
        <v>4411</v>
      </c>
      <c r="U25" s="42"/>
      <c r="V25" s="42">
        <f>'Price 2'!I151</f>
        <v>5456</v>
      </c>
      <c r="W25" s="56"/>
    </row>
    <row r="26" spans="1:16" s="1" customFormat="1" ht="24.75" customHeight="1">
      <c r="A26" s="57" t="s">
        <v>103</v>
      </c>
      <c r="B26" s="57"/>
      <c r="C26" s="57"/>
      <c r="D26" s="57"/>
      <c r="E26" s="57"/>
      <c r="F26" s="57"/>
      <c r="G26" s="57"/>
      <c r="H26" s="57"/>
      <c r="I26" s="57"/>
      <c r="J26" s="58"/>
      <c r="K26" s="58"/>
      <c r="L26" s="58"/>
      <c r="M26" s="58"/>
      <c r="N26" s="58"/>
      <c r="O26" s="58"/>
      <c r="P26" s="58"/>
    </row>
    <row r="27" spans="1:26" s="66" customFormat="1" ht="30" customHeight="1">
      <c r="A27" s="59"/>
      <c r="B27" s="60" t="s">
        <v>104</v>
      </c>
      <c r="C27" s="60"/>
      <c r="D27" s="60"/>
      <c r="E27" s="60"/>
      <c r="F27" s="61"/>
      <c r="G27" s="59"/>
      <c r="H27" s="59"/>
      <c r="I27" s="59"/>
      <c r="J27" s="59"/>
      <c r="K27" s="62"/>
      <c r="L27" s="62"/>
      <c r="M27" s="62"/>
      <c r="N27" s="63"/>
      <c r="O27" s="64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s="73" customFormat="1" ht="54" customHeight="1">
      <c r="A28" s="59"/>
      <c r="B28" s="67" t="s">
        <v>105</v>
      </c>
      <c r="C28" s="67"/>
      <c r="D28" s="67"/>
      <c r="E28" s="67"/>
      <c r="F28" s="67"/>
      <c r="G28" s="67"/>
      <c r="H28" s="67"/>
      <c r="I28" s="67"/>
      <c r="J28" s="68"/>
      <c r="K28" s="69"/>
      <c r="L28" s="69"/>
      <c r="M28" s="69"/>
      <c r="N28" s="70"/>
      <c r="O28" s="71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s="73" customFormat="1" ht="16.5">
      <c r="A29" s="59"/>
      <c r="B29" s="60"/>
      <c r="C29" s="60"/>
      <c r="D29" s="60"/>
      <c r="E29" s="60"/>
      <c r="F29" s="60"/>
      <c r="G29" s="60"/>
      <c r="H29" s="60"/>
      <c r="I29" s="68"/>
      <c r="J29" s="68"/>
      <c r="K29" s="69"/>
      <c r="L29" s="69"/>
      <c r="M29" s="69"/>
      <c r="N29" s="70"/>
      <c r="O29" s="71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="1" customFormat="1" ht="16.5">
      <c r="A30" s="74"/>
    </row>
    <row r="31" spans="1:13" s="1" customFormat="1" ht="16.5">
      <c r="A31" s="75"/>
      <c r="M31" s="1" t="s">
        <v>12</v>
      </c>
    </row>
    <row r="32" ht="15.75" customHeight="1"/>
    <row r="33" ht="15.75" customHeight="1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</sheetData>
  <sheetProtection selectLockedCells="1" selectUnlockedCells="1"/>
  <mergeCells count="113">
    <mergeCell ref="G3:L3"/>
    <mergeCell ref="O5:V5"/>
    <mergeCell ref="B7:C7"/>
    <mergeCell ref="I7:J7"/>
    <mergeCell ref="K7:L7"/>
    <mergeCell ref="M7:N7"/>
    <mergeCell ref="P7:Q7"/>
    <mergeCell ref="R7:S7"/>
    <mergeCell ref="T7:V7"/>
    <mergeCell ref="B8:C8"/>
    <mergeCell ref="I8:J8"/>
    <mergeCell ref="K8:L8"/>
    <mergeCell ref="M8:N8"/>
    <mergeCell ref="P8:Q8"/>
    <mergeCell ref="R8:S8"/>
    <mergeCell ref="T8:V8"/>
    <mergeCell ref="B9:C9"/>
    <mergeCell ref="I9:J9"/>
    <mergeCell ref="K9:L9"/>
    <mergeCell ref="M9:N9"/>
    <mergeCell ref="P9:Q9"/>
    <mergeCell ref="R9:S9"/>
    <mergeCell ref="T9:V9"/>
    <mergeCell ref="M10:V10"/>
    <mergeCell ref="E11:F11"/>
    <mergeCell ref="G11:H11"/>
    <mergeCell ref="I11:J11"/>
    <mergeCell ref="K11:L11"/>
    <mergeCell ref="M11:Q11"/>
    <mergeCell ref="R11:V11"/>
    <mergeCell ref="E12:F12"/>
    <mergeCell ref="G12:H12"/>
    <mergeCell ref="I12:J12"/>
    <mergeCell ref="K12:L12"/>
    <mergeCell ref="M12:Q12"/>
    <mergeCell ref="R12:V12"/>
    <mergeCell ref="E13:F13"/>
    <mergeCell ref="G13:H13"/>
    <mergeCell ref="I13:J13"/>
    <mergeCell ref="K13:L13"/>
    <mergeCell ref="M13:Q13"/>
    <mergeCell ref="R13:V13"/>
    <mergeCell ref="B14:C14"/>
    <mergeCell ref="C15:D15"/>
    <mergeCell ref="I15:J15"/>
    <mergeCell ref="K15:L15"/>
    <mergeCell ref="M15:N15"/>
    <mergeCell ref="P15:Q15"/>
    <mergeCell ref="R15:S15"/>
    <mergeCell ref="T15:V15"/>
    <mergeCell ref="C16:D16"/>
    <mergeCell ref="I16:J16"/>
    <mergeCell ref="K16:L16"/>
    <mergeCell ref="M16:N16"/>
    <mergeCell ref="P16:Q16"/>
    <mergeCell ref="T16:V16"/>
    <mergeCell ref="C17:D17"/>
    <mergeCell ref="I17:J17"/>
    <mergeCell ref="K17:L17"/>
    <mergeCell ref="M17:N17"/>
    <mergeCell ref="P17:Q17"/>
    <mergeCell ref="T17:V17"/>
    <mergeCell ref="B19:C19"/>
    <mergeCell ref="D19:E19"/>
    <mergeCell ref="I19:J19"/>
    <mergeCell ref="K19:L19"/>
    <mergeCell ref="M19:N19"/>
    <mergeCell ref="O19:P19"/>
    <mergeCell ref="Q19:R19"/>
    <mergeCell ref="T19:U19"/>
    <mergeCell ref="AC19:AD19"/>
    <mergeCell ref="B20:C20"/>
    <mergeCell ref="D20:E20"/>
    <mergeCell ref="I20:J20"/>
    <mergeCell ref="K20:L20"/>
    <mergeCell ref="M20:N20"/>
    <mergeCell ref="O20:P20"/>
    <mergeCell ref="Q20:R20"/>
    <mergeCell ref="T20:U20"/>
    <mergeCell ref="AC20:AD20"/>
    <mergeCell ref="B21:C21"/>
    <mergeCell ref="D21:E21"/>
    <mergeCell ref="I21:J21"/>
    <mergeCell ref="K21:L21"/>
    <mergeCell ref="M21:N21"/>
    <mergeCell ref="O21:P21"/>
    <mergeCell ref="Q21:R21"/>
    <mergeCell ref="T21:U21"/>
    <mergeCell ref="AC21:AD21"/>
    <mergeCell ref="C23:D23"/>
    <mergeCell ref="I23:J23"/>
    <mergeCell ref="K23:L23"/>
    <mergeCell ref="M23:N23"/>
    <mergeCell ref="O23:P23"/>
    <mergeCell ref="Q23:R23"/>
    <mergeCell ref="T23:U23"/>
    <mergeCell ref="C24:D24"/>
    <mergeCell ref="I24:J24"/>
    <mergeCell ref="K24:L24"/>
    <mergeCell ref="M24:N24"/>
    <mergeCell ref="O24:P24"/>
    <mergeCell ref="Q24:R24"/>
    <mergeCell ref="T24:U24"/>
    <mergeCell ref="C25:D25"/>
    <mergeCell ref="I25:J25"/>
    <mergeCell ref="K25:L25"/>
    <mergeCell ref="M25:N25"/>
    <mergeCell ref="O25:P25"/>
    <mergeCell ref="Q25:R25"/>
    <mergeCell ref="T25:U25"/>
    <mergeCell ref="B27:E27"/>
    <mergeCell ref="B28:I28"/>
    <mergeCell ref="B29:H2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22"/>
  <sheetViews>
    <sheetView workbookViewId="0" topLeftCell="A13">
      <selection activeCell="B22" sqref="B22"/>
    </sheetView>
  </sheetViews>
  <sheetFormatPr defaultColWidth="9.140625" defaultRowHeight="12.75"/>
  <cols>
    <col min="1" max="1" width="17.140625" style="1" customWidth="1"/>
    <col min="2" max="2" width="16.57421875" style="1" customWidth="1"/>
    <col min="3" max="3" width="17.140625" style="1" customWidth="1"/>
    <col min="4" max="4" width="16.00390625" style="1" customWidth="1"/>
    <col min="5" max="5" width="14.8515625" style="1" customWidth="1"/>
    <col min="6" max="6" width="17.7109375" style="1" customWidth="1"/>
    <col min="7" max="7" width="16.00390625" style="1" customWidth="1"/>
    <col min="8" max="8" width="17.7109375" style="1" customWidth="1"/>
    <col min="9" max="9" width="16.00390625" style="1" customWidth="1"/>
    <col min="10" max="10" width="17.140625" style="1" customWidth="1"/>
    <col min="11" max="11" width="14.8515625" style="1" customWidth="1"/>
    <col min="12" max="14" width="8.57421875" style="1" customWidth="1"/>
    <col min="15" max="15" width="8.00390625" style="1" customWidth="1"/>
    <col min="16" max="17" width="14.8515625" style="1" customWidth="1"/>
    <col min="18" max="19" width="12.00390625" style="1" customWidth="1"/>
    <col min="20" max="16384" width="9.140625" style="1" customWidth="1"/>
  </cols>
  <sheetData>
    <row r="1" ht="102" customHeight="1"/>
    <row r="2" ht="27" customHeight="1"/>
    <row r="3" spans="7:9" ht="26.25">
      <c r="G3" s="76" t="s">
        <v>106</v>
      </c>
      <c r="H3" s="76"/>
      <c r="I3" s="76"/>
    </row>
    <row r="4" spans="5:11" ht="12.75" customHeight="1">
      <c r="E4" s="77"/>
      <c r="F4" s="77"/>
      <c r="G4" s="77" t="s">
        <v>12</v>
      </c>
      <c r="H4" s="77"/>
      <c r="I4" s="77"/>
      <c r="J4" s="77"/>
      <c r="K4" s="77"/>
    </row>
    <row r="5" spans="5:11" ht="12.75" customHeight="1">
      <c r="E5" s="77"/>
      <c r="F5" s="77"/>
      <c r="G5" s="77"/>
      <c r="H5" s="77"/>
      <c r="I5" s="77"/>
      <c r="J5" s="77"/>
      <c r="K5" s="77"/>
    </row>
    <row r="6" spans="11:17" ht="13.5">
      <c r="K6" s="5" t="s">
        <v>1</v>
      </c>
      <c r="L6" s="5"/>
      <c r="M6" s="5"/>
      <c r="N6" s="5"/>
      <c r="O6" s="5"/>
      <c r="P6" s="5"/>
      <c r="Q6" s="5"/>
    </row>
    <row r="7" spans="1:17" ht="132.75" customHeight="1">
      <c r="A7" s="78" t="s">
        <v>107</v>
      </c>
      <c r="B7" s="52"/>
      <c r="C7" s="10"/>
      <c r="D7" s="7"/>
      <c r="E7" s="7"/>
      <c r="F7" s="7"/>
      <c r="G7" s="7"/>
      <c r="H7" s="8"/>
      <c r="I7" s="8"/>
      <c r="J7" s="7"/>
      <c r="K7" s="52"/>
      <c r="L7" s="10"/>
      <c r="M7" s="7"/>
      <c r="N7" s="7"/>
      <c r="O7" s="8"/>
      <c r="P7" s="52"/>
      <c r="Q7" s="8"/>
    </row>
    <row r="8" spans="1:17" s="16" customFormat="1" ht="13.5" customHeight="1">
      <c r="A8" s="12" t="s">
        <v>3</v>
      </c>
      <c r="B8" s="13" t="s">
        <v>108</v>
      </c>
      <c r="C8" s="13" t="s">
        <v>109</v>
      </c>
      <c r="D8" s="13" t="s">
        <v>109</v>
      </c>
      <c r="E8" s="14" t="s">
        <v>109</v>
      </c>
      <c r="F8" s="14" t="s">
        <v>109</v>
      </c>
      <c r="G8" s="14" t="s">
        <v>109</v>
      </c>
      <c r="H8" s="13" t="s">
        <v>109</v>
      </c>
      <c r="I8" s="14" t="s">
        <v>110</v>
      </c>
      <c r="J8" s="14"/>
      <c r="K8" s="13" t="s">
        <v>111</v>
      </c>
      <c r="L8" s="13" t="s">
        <v>111</v>
      </c>
      <c r="M8" s="13"/>
      <c r="N8" s="13" t="s">
        <v>111</v>
      </c>
      <c r="O8" s="13"/>
      <c r="P8" s="13" t="s">
        <v>111</v>
      </c>
      <c r="Q8" s="13" t="s">
        <v>111</v>
      </c>
    </row>
    <row r="9" spans="1:17" s="16" customFormat="1" ht="15.75">
      <c r="A9" s="12" t="s">
        <v>14</v>
      </c>
      <c r="B9" s="13" t="s">
        <v>112</v>
      </c>
      <c r="C9" s="13" t="s">
        <v>113</v>
      </c>
      <c r="D9" s="13" t="s">
        <v>114</v>
      </c>
      <c r="E9" s="14" t="s">
        <v>115</v>
      </c>
      <c r="F9" s="14" t="s">
        <v>116</v>
      </c>
      <c r="G9" s="14" t="s">
        <v>117</v>
      </c>
      <c r="H9" s="13" t="s">
        <v>118</v>
      </c>
      <c r="I9" s="14" t="s">
        <v>119</v>
      </c>
      <c r="J9" s="14"/>
      <c r="K9" s="13" t="s">
        <v>120</v>
      </c>
      <c r="L9" s="13" t="s">
        <v>121</v>
      </c>
      <c r="M9" s="13"/>
      <c r="N9" s="13" t="s">
        <v>122</v>
      </c>
      <c r="O9" s="13"/>
      <c r="P9" s="13" t="s">
        <v>123</v>
      </c>
      <c r="Q9" s="13" t="s">
        <v>124</v>
      </c>
    </row>
    <row r="10" spans="1:17" s="16" customFormat="1" ht="15">
      <c r="A10" s="22" t="s">
        <v>82</v>
      </c>
      <c r="B10" s="34">
        <f>'Price 2'!I69</f>
        <v>9812</v>
      </c>
      <c r="C10" s="34">
        <f>'Price 2'!I64</f>
        <v>8542</v>
      </c>
      <c r="D10" s="34">
        <f>'Price 2'!I71</f>
        <v>10173</v>
      </c>
      <c r="E10" s="33">
        <f>'Price 2'!I76</f>
        <v>7171</v>
      </c>
      <c r="F10" s="33">
        <f>'Price 2'!I78</f>
        <v>11459</v>
      </c>
      <c r="G10" s="33">
        <f>'Price 2'!I79</f>
        <v>14042</v>
      </c>
      <c r="H10" s="34">
        <f>'Price 2'!I90</f>
        <v>8520</v>
      </c>
      <c r="I10" s="33">
        <f>'Price 2'!I65</f>
        <v>7036</v>
      </c>
      <c r="J10" s="33"/>
      <c r="K10" s="34">
        <f>'Price 2'!I72</f>
        <v>6777</v>
      </c>
      <c r="L10" s="33">
        <f>'Price 2'!I80</f>
        <v>7425</v>
      </c>
      <c r="M10" s="33"/>
      <c r="N10" s="33">
        <f>'Price 2'!I81</f>
        <v>8717</v>
      </c>
      <c r="O10" s="33"/>
      <c r="P10" s="34">
        <f>'Price 2'!I77</f>
        <v>5110</v>
      </c>
      <c r="Q10" s="34">
        <f>'Price 2'!I91</f>
        <v>5887</v>
      </c>
    </row>
    <row r="11" spans="1:17" ht="117.75" customHeight="1">
      <c r="A11" s="79" t="s">
        <v>125</v>
      </c>
      <c r="B11" s="80"/>
      <c r="C11" s="7"/>
      <c r="D11" s="7"/>
      <c r="E11" s="8"/>
      <c r="F11" s="7"/>
      <c r="G11" s="7"/>
      <c r="H11" s="8"/>
      <c r="I11" s="7"/>
      <c r="J11" s="7"/>
      <c r="K11" s="7"/>
      <c r="L11" s="7"/>
      <c r="M11" s="7"/>
      <c r="N11" s="7"/>
      <c r="O11" s="7"/>
      <c r="P11" s="7"/>
      <c r="Q11" s="8"/>
    </row>
    <row r="12" spans="1:17" s="16" customFormat="1" ht="15.75">
      <c r="A12" s="12" t="s">
        <v>3</v>
      </c>
      <c r="B12" s="13" t="s">
        <v>126</v>
      </c>
      <c r="C12" s="13" t="s">
        <v>127</v>
      </c>
      <c r="D12" s="13" t="s">
        <v>127</v>
      </c>
      <c r="E12" s="13" t="s">
        <v>127</v>
      </c>
      <c r="F12" s="13" t="s">
        <v>127</v>
      </c>
      <c r="G12" s="13" t="s">
        <v>127</v>
      </c>
      <c r="H12" s="13" t="s">
        <v>127</v>
      </c>
      <c r="I12" s="13" t="s">
        <v>128</v>
      </c>
      <c r="J12" s="13" t="s">
        <v>129</v>
      </c>
      <c r="K12" s="13" t="s">
        <v>130</v>
      </c>
      <c r="L12" s="13" t="s">
        <v>130</v>
      </c>
      <c r="M12" s="13"/>
      <c r="N12" s="13" t="s">
        <v>130</v>
      </c>
      <c r="O12" s="13"/>
      <c r="P12" s="13" t="s">
        <v>130</v>
      </c>
      <c r="Q12" s="13" t="s">
        <v>130</v>
      </c>
    </row>
    <row r="13" spans="1:17" s="16" customFormat="1" ht="15.75">
      <c r="A13" s="12" t="s">
        <v>14</v>
      </c>
      <c r="B13" s="13" t="s">
        <v>131</v>
      </c>
      <c r="C13" s="13" t="s">
        <v>132</v>
      </c>
      <c r="D13" s="13" t="s">
        <v>133</v>
      </c>
      <c r="E13" s="13" t="s">
        <v>134</v>
      </c>
      <c r="F13" s="13" t="s">
        <v>135</v>
      </c>
      <c r="G13" s="13" t="s">
        <v>136</v>
      </c>
      <c r="H13" s="13" t="s">
        <v>137</v>
      </c>
      <c r="I13" s="13" t="s">
        <v>138</v>
      </c>
      <c r="J13" s="13" t="s">
        <v>139</v>
      </c>
      <c r="K13" s="13" t="s">
        <v>140</v>
      </c>
      <c r="L13" s="13" t="s">
        <v>141</v>
      </c>
      <c r="M13" s="13"/>
      <c r="N13" s="13" t="s">
        <v>142</v>
      </c>
      <c r="O13" s="13"/>
      <c r="P13" s="13" t="s">
        <v>143</v>
      </c>
      <c r="Q13" s="13" t="s">
        <v>144</v>
      </c>
    </row>
    <row r="14" spans="1:17" s="16" customFormat="1" ht="15.75">
      <c r="A14" s="22" t="s">
        <v>82</v>
      </c>
      <c r="B14" s="34">
        <f>'Price 2'!I101</f>
        <v>8782</v>
      </c>
      <c r="C14" s="34">
        <f>'Price 2'!I96</f>
        <v>7670</v>
      </c>
      <c r="D14" s="34">
        <f>'Price 2'!I103</f>
        <v>8784</v>
      </c>
      <c r="E14" s="34">
        <f>'Price 2'!I108</f>
        <v>6191</v>
      </c>
      <c r="F14" s="34">
        <f>'Price 2'!I110</f>
        <v>9957</v>
      </c>
      <c r="G14" s="34">
        <f>'Price 2'!I111</f>
        <v>12047</v>
      </c>
      <c r="H14" s="34">
        <f>'Price 2'!I122</f>
        <v>7540</v>
      </c>
      <c r="I14" s="34">
        <f>'Price 2'!I97</f>
        <v>6084</v>
      </c>
      <c r="J14" s="34">
        <f>'Price 2'!I12</f>
        <v>1768</v>
      </c>
      <c r="K14" s="34">
        <f>'Price 2'!I104</f>
        <v>5933</v>
      </c>
      <c r="L14" s="33">
        <f>'Price 2'!I112</f>
        <v>6537</v>
      </c>
      <c r="M14" s="33"/>
      <c r="N14" s="33">
        <f>'Price 2'!I113</f>
        <v>7582</v>
      </c>
      <c r="O14" s="33"/>
      <c r="P14" s="34">
        <f>'Price 2'!I109</f>
        <v>4487</v>
      </c>
      <c r="Q14" s="34">
        <f>'Price 2'!I123</f>
        <v>5263</v>
      </c>
    </row>
    <row r="15" spans="1:17" ht="102.75" customHeight="1">
      <c r="A15" s="81" t="s">
        <v>145</v>
      </c>
      <c r="B15" s="82"/>
      <c r="C15" s="7"/>
      <c r="D15" s="7"/>
      <c r="E15" s="8"/>
      <c r="F15" s="8"/>
      <c r="G15" s="7"/>
      <c r="H15" s="7"/>
      <c r="I15" s="7"/>
      <c r="J15" s="8"/>
      <c r="K15" s="7"/>
      <c r="L15" s="7"/>
      <c r="M15" s="7"/>
      <c r="N15" s="7"/>
      <c r="O15" s="8"/>
      <c r="P15" s="7"/>
      <c r="Q15" s="8"/>
    </row>
    <row r="16" spans="1:17" s="16" customFormat="1" ht="15.75">
      <c r="A16" s="12" t="s">
        <v>3</v>
      </c>
      <c r="B16" s="13" t="s">
        <v>146</v>
      </c>
      <c r="C16" s="13" t="s">
        <v>146</v>
      </c>
      <c r="D16" s="13" t="s">
        <v>146</v>
      </c>
      <c r="E16" s="13" t="s">
        <v>146</v>
      </c>
      <c r="F16" s="13" t="s">
        <v>147</v>
      </c>
      <c r="G16" s="13" t="s">
        <v>148</v>
      </c>
      <c r="H16" s="13" t="s">
        <v>148</v>
      </c>
      <c r="I16" s="13" t="s">
        <v>148</v>
      </c>
      <c r="J16" s="13" t="s">
        <v>148</v>
      </c>
      <c r="K16" s="13" t="s">
        <v>149</v>
      </c>
      <c r="L16" s="13" t="s">
        <v>150</v>
      </c>
      <c r="M16" s="13" t="s">
        <v>151</v>
      </c>
      <c r="N16" s="13" t="s">
        <v>152</v>
      </c>
      <c r="O16" s="13" t="s">
        <v>153</v>
      </c>
      <c r="P16" s="14" t="s">
        <v>154</v>
      </c>
      <c r="Q16" s="13" t="s">
        <v>155</v>
      </c>
    </row>
    <row r="17" spans="1:17" s="16" customFormat="1" ht="15.75" customHeight="1">
      <c r="A17" s="12" t="s">
        <v>14</v>
      </c>
      <c r="B17" s="13" t="s">
        <v>156</v>
      </c>
      <c r="C17" s="13" t="s">
        <v>157</v>
      </c>
      <c r="D17" s="13" t="s">
        <v>158</v>
      </c>
      <c r="E17" s="13" t="s">
        <v>159</v>
      </c>
      <c r="F17" s="13" t="s">
        <v>160</v>
      </c>
      <c r="G17" s="13" t="s">
        <v>161</v>
      </c>
      <c r="H17" s="13" t="s">
        <v>162</v>
      </c>
      <c r="I17" s="13" t="s">
        <v>163</v>
      </c>
      <c r="J17" s="13" t="s">
        <v>164</v>
      </c>
      <c r="K17" s="13" t="s">
        <v>165</v>
      </c>
      <c r="L17" s="13" t="s">
        <v>166</v>
      </c>
      <c r="M17" s="13" t="s">
        <v>167</v>
      </c>
      <c r="N17" s="13" t="s">
        <v>168</v>
      </c>
      <c r="O17" s="13" t="s">
        <v>169</v>
      </c>
      <c r="P17" s="14" t="s">
        <v>170</v>
      </c>
      <c r="Q17" s="13" t="s">
        <v>171</v>
      </c>
    </row>
    <row r="18" spans="1:17" s="16" customFormat="1" ht="15.75">
      <c r="A18" s="83" t="s">
        <v>82</v>
      </c>
      <c r="B18" s="34">
        <f>'Price 2'!I128</f>
        <v>7288</v>
      </c>
      <c r="C18" s="34">
        <f>'Price 2'!I134</f>
        <v>5208</v>
      </c>
      <c r="D18" s="34">
        <f>'Price 2'!I136</f>
        <v>8145</v>
      </c>
      <c r="E18" s="34">
        <f>'Price 2'!I137</f>
        <v>10728</v>
      </c>
      <c r="F18" s="34"/>
      <c r="G18" s="34">
        <f>'Price 2'!I129</f>
        <v>4948</v>
      </c>
      <c r="H18" s="34">
        <f>'Price 2'!I135</f>
        <v>3791</v>
      </c>
      <c r="I18" s="34">
        <f>'Price 2'!I138</f>
        <v>5327</v>
      </c>
      <c r="J18" s="34">
        <f>'Price 2'!I139</f>
        <v>6619</v>
      </c>
      <c r="K18" s="34">
        <f>'Price 2'!I58</f>
        <v>6913</v>
      </c>
      <c r="L18" s="34">
        <f>'Price 2'!I59</f>
        <v>5953</v>
      </c>
      <c r="M18" s="34">
        <f>'Price 2'!I60</f>
        <v>5015</v>
      </c>
      <c r="N18" s="34">
        <f>'Price 2'!I61</f>
        <v>4053</v>
      </c>
      <c r="O18" s="34">
        <f>'Price 2'!I62</f>
        <v>3121</v>
      </c>
      <c r="P18" s="33" t="s">
        <v>172</v>
      </c>
      <c r="Q18" s="33"/>
    </row>
    <row r="19" spans="1:16" ht="15.75" customHeight="1">
      <c r="A19" s="57" t="s">
        <v>103</v>
      </c>
      <c r="B19" s="57"/>
      <c r="C19" s="57"/>
      <c r="D19" s="57"/>
      <c r="E19" s="57"/>
      <c r="F19" s="57"/>
      <c r="G19" s="57"/>
      <c r="H19" s="57"/>
      <c r="I19" s="57"/>
      <c r="J19" s="58"/>
      <c r="K19" s="58"/>
      <c r="L19" s="58"/>
      <c r="M19" s="58"/>
      <c r="N19" s="58"/>
      <c r="O19" s="58"/>
      <c r="P19" s="58"/>
    </row>
    <row r="20" spans="1:21" ht="15.75" customHeight="1">
      <c r="A20" s="74" t="s">
        <v>173</v>
      </c>
      <c r="D20" s="84"/>
      <c r="E20" s="84"/>
      <c r="F20" s="84"/>
      <c r="G20" s="84"/>
      <c r="H20" s="84"/>
      <c r="I20" s="84"/>
      <c r="J20" s="84"/>
      <c r="T20" s="85"/>
      <c r="U20" s="85"/>
    </row>
    <row r="21" spans="1:26" s="66" customFormat="1" ht="15.75">
      <c r="A21" s="59"/>
      <c r="B21" s="60" t="s">
        <v>104</v>
      </c>
      <c r="C21" s="60"/>
      <c r="D21" s="60"/>
      <c r="E21" s="60"/>
      <c r="F21" s="61"/>
      <c r="G21" s="59"/>
      <c r="H21" s="59"/>
      <c r="I21" s="59"/>
      <c r="J21" s="59"/>
      <c r="K21" s="62"/>
      <c r="L21" s="62"/>
      <c r="M21" s="62"/>
      <c r="N21" s="63"/>
      <c r="O21" s="64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s="73" customFormat="1" ht="50.25" customHeight="1">
      <c r="A22" s="59"/>
      <c r="B22" s="67" t="s">
        <v>174</v>
      </c>
      <c r="C22" s="67"/>
      <c r="D22" s="67"/>
      <c r="E22" s="67"/>
      <c r="F22" s="67"/>
      <c r="G22" s="67"/>
      <c r="H22" s="67"/>
      <c r="I22" s="67"/>
      <c r="J22" s="68"/>
      <c r="K22" s="69"/>
      <c r="L22" s="69"/>
      <c r="M22" s="69"/>
      <c r="N22" s="70"/>
      <c r="O22" s="71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ht="15.75" customHeight="1"/>
    <row r="24" ht="15"/>
    <row r="25" ht="15"/>
    <row r="28" ht="15"/>
    <row r="29" ht="15"/>
    <row r="31" ht="15"/>
    <row r="33" ht="15"/>
    <row r="35" ht="15"/>
    <row r="37" ht="15"/>
    <row r="39" ht="15"/>
    <row r="41" ht="15"/>
    <row r="43" ht="15"/>
    <row r="45" ht="15"/>
    <row r="47" ht="15"/>
    <row r="49" ht="15"/>
    <row r="51" ht="15"/>
    <row r="56" ht="15"/>
    <row r="57" ht="15"/>
    <row r="59" ht="15"/>
    <row r="61" ht="15"/>
    <row r="63" ht="15"/>
    <row r="65" ht="15"/>
    <row r="67" ht="15"/>
    <row r="69" ht="15"/>
    <row r="71" ht="15"/>
    <row r="73" ht="15"/>
    <row r="75" ht="15"/>
    <row r="77" ht="15"/>
    <row r="79" ht="15"/>
    <row r="81" ht="15"/>
    <row r="83" ht="15"/>
  </sheetData>
  <sheetProtection selectLockedCells="1" selectUnlockedCells="1"/>
  <mergeCells count="17">
    <mergeCell ref="G3:I3"/>
    <mergeCell ref="K6:Q6"/>
    <mergeCell ref="L8:M8"/>
    <mergeCell ref="N8:O8"/>
    <mergeCell ref="L9:M9"/>
    <mergeCell ref="N9:O9"/>
    <mergeCell ref="L10:M10"/>
    <mergeCell ref="N10:O10"/>
    <mergeCell ref="L12:M12"/>
    <mergeCell ref="N12:O12"/>
    <mergeCell ref="L13:M13"/>
    <mergeCell ref="N13:O13"/>
    <mergeCell ref="L14:M14"/>
    <mergeCell ref="N14:O14"/>
    <mergeCell ref="P18:Q18"/>
    <mergeCell ref="B21:E21"/>
    <mergeCell ref="B22:I22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6"/>
  <sheetViews>
    <sheetView workbookViewId="0" topLeftCell="A13">
      <selection activeCell="B26" sqref="B26"/>
    </sheetView>
  </sheetViews>
  <sheetFormatPr defaultColWidth="9.140625" defaultRowHeight="12.75"/>
  <cols>
    <col min="1" max="1" width="16.140625" style="1" customWidth="1"/>
    <col min="2" max="2" width="13.140625" style="1" customWidth="1"/>
    <col min="3" max="3" width="13.421875" style="1" customWidth="1"/>
    <col min="4" max="4" width="14.00390625" style="1" customWidth="1"/>
    <col min="5" max="5" width="16.28125" style="1" customWidth="1"/>
    <col min="6" max="6" width="15.140625" style="1" customWidth="1"/>
    <col min="7" max="7" width="17.7109375" style="1" customWidth="1"/>
    <col min="8" max="8" width="15.57421875" style="1" customWidth="1"/>
    <col min="9" max="9" width="14.57421875" style="1" customWidth="1"/>
    <col min="10" max="10" width="13.421875" style="1" customWidth="1"/>
    <col min="11" max="12" width="13.140625" style="1" customWidth="1"/>
    <col min="13" max="13" width="12.57421875" style="1" customWidth="1"/>
    <col min="14" max="14" width="13.28125" style="1" customWidth="1"/>
    <col min="15" max="15" width="9.140625" style="1" customWidth="1"/>
    <col min="16" max="16" width="6.28125" style="1" customWidth="1"/>
    <col min="17" max="17" width="9.140625" style="1" customWidth="1"/>
    <col min="18" max="18" width="6.8515625" style="1" customWidth="1"/>
    <col min="19" max="16384" width="9.140625" style="1" customWidth="1"/>
  </cols>
  <sheetData>
    <row r="1" ht="62.25" customHeight="1"/>
    <row r="2" ht="48.75" customHeight="1"/>
    <row r="3" spans="7:9" ht="26.25">
      <c r="G3" s="76" t="s">
        <v>106</v>
      </c>
      <c r="H3" s="76"/>
      <c r="I3" s="76"/>
    </row>
    <row r="6" spans="12:18" ht="13.5">
      <c r="L6" s="5" t="s">
        <v>1</v>
      </c>
      <c r="M6" s="5"/>
      <c r="N6" s="5"/>
      <c r="O6" s="5"/>
      <c r="P6" s="5"/>
      <c r="Q6" s="5"/>
      <c r="R6" s="5"/>
    </row>
    <row r="7" spans="1:18" ht="81.75" customHeight="1">
      <c r="A7" s="86" t="s">
        <v>175</v>
      </c>
      <c r="B7" s="38"/>
      <c r="C7" s="38"/>
      <c r="D7" s="52"/>
      <c r="E7" s="38"/>
      <c r="F7" s="39"/>
      <c r="G7" s="38"/>
      <c r="H7" s="38"/>
      <c r="I7" s="39"/>
      <c r="J7" s="87" t="s">
        <v>176</v>
      </c>
      <c r="K7" s="38"/>
      <c r="L7" s="8"/>
      <c r="M7" s="88"/>
      <c r="N7" s="38"/>
      <c r="O7" s="38"/>
      <c r="P7" s="38"/>
      <c r="Q7" s="38"/>
      <c r="R7" s="39"/>
    </row>
    <row r="8" spans="1:18" s="16" customFormat="1" ht="15.75">
      <c r="A8" s="12" t="s">
        <v>3</v>
      </c>
      <c r="B8" s="13" t="s">
        <v>177</v>
      </c>
      <c r="C8" s="13"/>
      <c r="D8" s="14" t="s">
        <v>178</v>
      </c>
      <c r="E8" s="14" t="s">
        <v>179</v>
      </c>
      <c r="F8" s="14"/>
      <c r="G8" s="13" t="s">
        <v>180</v>
      </c>
      <c r="H8" s="13" t="s">
        <v>181</v>
      </c>
      <c r="I8" s="13" t="s">
        <v>182</v>
      </c>
      <c r="J8" s="14" t="s">
        <v>183</v>
      </c>
      <c r="K8" s="14"/>
      <c r="L8" s="14"/>
      <c r="M8" s="89" t="s">
        <v>184</v>
      </c>
      <c r="N8" s="89"/>
      <c r="O8" s="14" t="s">
        <v>185</v>
      </c>
      <c r="P8" s="14"/>
      <c r="Q8" s="14"/>
      <c r="R8" s="14"/>
    </row>
    <row r="9" spans="1:18" s="16" customFormat="1" ht="15.75">
      <c r="A9" s="12" t="s">
        <v>14</v>
      </c>
      <c r="B9" s="13" t="s">
        <v>186</v>
      </c>
      <c r="C9" s="13"/>
      <c r="D9" s="14" t="s">
        <v>187</v>
      </c>
      <c r="E9" s="14" t="s">
        <v>188</v>
      </c>
      <c r="F9" s="14"/>
      <c r="G9" s="13" t="s">
        <v>189</v>
      </c>
      <c r="H9" s="13" t="s">
        <v>190</v>
      </c>
      <c r="I9" s="13" t="s">
        <v>191</v>
      </c>
      <c r="J9" s="14" t="s">
        <v>192</v>
      </c>
      <c r="K9" s="14"/>
      <c r="L9" s="14"/>
      <c r="M9" s="14" t="s">
        <v>193</v>
      </c>
      <c r="N9" s="14"/>
      <c r="O9" s="14" t="s">
        <v>194</v>
      </c>
      <c r="P9" s="14"/>
      <c r="Q9" s="14"/>
      <c r="R9" s="14"/>
    </row>
    <row r="10" spans="1:18" s="16" customFormat="1" ht="15">
      <c r="A10" s="22" t="s">
        <v>24</v>
      </c>
      <c r="B10" s="34">
        <f>'Price 1'!I14</f>
        <v>858</v>
      </c>
      <c r="C10" s="34"/>
      <c r="D10" s="33">
        <f>'Price 1'!I41</f>
        <v>1152</v>
      </c>
      <c r="E10" s="33">
        <f>'Price 1'!I11</f>
        <v>1023</v>
      </c>
      <c r="F10" s="33"/>
      <c r="G10" s="34">
        <f>'Price 1'!I42</f>
        <v>4204</v>
      </c>
      <c r="H10" s="34">
        <f>'Price 1'!I44</f>
        <v>4339</v>
      </c>
      <c r="I10" s="34">
        <f>'Price 1'!I46</f>
        <v>4594</v>
      </c>
      <c r="J10" s="33">
        <f>'Price 1'!I25</f>
        <v>797</v>
      </c>
      <c r="K10" s="33"/>
      <c r="L10" s="33"/>
      <c r="M10" s="33">
        <f>'Price 1'!I26</f>
        <v>968</v>
      </c>
      <c r="N10" s="33"/>
      <c r="O10" s="33">
        <f>'Price 1'!I27</f>
        <v>1019</v>
      </c>
      <c r="P10" s="33"/>
      <c r="Q10" s="33"/>
      <c r="R10" s="33"/>
    </row>
    <row r="11" spans="1:18" ht="98.25" customHeight="1">
      <c r="A11" s="27" t="s">
        <v>175</v>
      </c>
      <c r="D11" s="7"/>
      <c r="E11" s="7"/>
      <c r="F11" s="8"/>
      <c r="G11" s="7"/>
      <c r="I11" s="10"/>
      <c r="J11" s="8"/>
      <c r="K11" s="10"/>
      <c r="N11" s="11"/>
      <c r="R11" s="11"/>
    </row>
    <row r="12" spans="1:18" s="16" customFormat="1" ht="15.75">
      <c r="A12" s="12" t="s">
        <v>3</v>
      </c>
      <c r="B12" s="29" t="s">
        <v>195</v>
      </c>
      <c r="C12" s="29" t="s">
        <v>196</v>
      </c>
      <c r="D12" s="13" t="s">
        <v>197</v>
      </c>
      <c r="E12" s="13" t="s">
        <v>198</v>
      </c>
      <c r="F12" s="13" t="s">
        <v>199</v>
      </c>
      <c r="G12" s="14" t="s">
        <v>197</v>
      </c>
      <c r="H12" s="13" t="s">
        <v>198</v>
      </c>
      <c r="I12" s="13" t="s">
        <v>198</v>
      </c>
      <c r="J12" s="13" t="s">
        <v>199</v>
      </c>
      <c r="K12" s="14" t="s">
        <v>200</v>
      </c>
      <c r="L12" s="13" t="s">
        <v>201</v>
      </c>
      <c r="M12" s="13" t="s">
        <v>202</v>
      </c>
      <c r="N12" s="13" t="s">
        <v>203</v>
      </c>
      <c r="O12" s="14" t="s">
        <v>204</v>
      </c>
      <c r="P12" s="14"/>
      <c r="Q12" s="13" t="s">
        <v>205</v>
      </c>
      <c r="R12" s="13"/>
    </row>
    <row r="13" spans="1:18" s="16" customFormat="1" ht="15.75">
      <c r="A13" s="12" t="s">
        <v>14</v>
      </c>
      <c r="B13" s="13" t="s">
        <v>206</v>
      </c>
      <c r="C13" s="14" t="s">
        <v>207</v>
      </c>
      <c r="D13" s="14" t="s">
        <v>208</v>
      </c>
      <c r="E13" s="13" t="s">
        <v>209</v>
      </c>
      <c r="F13" s="13" t="s">
        <v>210</v>
      </c>
      <c r="G13" s="14" t="s">
        <v>211</v>
      </c>
      <c r="H13" s="13" t="s">
        <v>212</v>
      </c>
      <c r="I13" s="13" t="s">
        <v>213</v>
      </c>
      <c r="J13" s="13" t="s">
        <v>214</v>
      </c>
      <c r="K13" s="14" t="s">
        <v>215</v>
      </c>
      <c r="L13" s="90" t="s">
        <v>216</v>
      </c>
      <c r="M13" s="13" t="s">
        <v>217</v>
      </c>
      <c r="N13" s="13" t="s">
        <v>218</v>
      </c>
      <c r="O13" s="14" t="s">
        <v>219</v>
      </c>
      <c r="P13" s="14"/>
      <c r="Q13" s="13" t="s">
        <v>220</v>
      </c>
      <c r="R13" s="13"/>
    </row>
    <row r="14" spans="1:18" s="16" customFormat="1" ht="15">
      <c r="A14" s="22" t="s">
        <v>82</v>
      </c>
      <c r="B14" s="91">
        <f>'Price 1'!I28</f>
        <v>1862</v>
      </c>
      <c r="C14" s="33">
        <f>'Price 1'!I29</f>
        <v>2295</v>
      </c>
      <c r="D14" s="33">
        <f>'Price 1'!I30</f>
        <v>2374</v>
      </c>
      <c r="E14" s="34">
        <f>'Price 1'!I31</f>
        <v>2460</v>
      </c>
      <c r="F14" s="34">
        <f>'Price 1'!I32</f>
        <v>2627</v>
      </c>
      <c r="G14" s="34">
        <f>'Price 1'!I30+'Price 1'!I40</f>
        <v>2903</v>
      </c>
      <c r="H14" s="92">
        <f>'Price 1'!I31+'Price 1'!I40</f>
        <v>2989</v>
      </c>
      <c r="I14" s="33">
        <f>'Price 1'!I31+'Price 1'!I40+'Price 1'!I40</f>
        <v>3518</v>
      </c>
      <c r="J14" s="34">
        <f>'Price 1'!I32+'Price 1'!I40+'Price 1'!I40</f>
        <v>3685</v>
      </c>
      <c r="K14" s="34">
        <f>'Price 1'!I19</f>
        <v>1903</v>
      </c>
      <c r="L14" s="34">
        <f>'Price 1'!I22</f>
        <v>2235</v>
      </c>
      <c r="M14" s="33">
        <f>'Price 1'!I23</f>
        <v>2313</v>
      </c>
      <c r="N14" s="34">
        <f>'Price 1'!I24</f>
        <v>2468</v>
      </c>
      <c r="O14" s="33" t="s">
        <v>42</v>
      </c>
      <c r="P14" s="33"/>
      <c r="Q14" s="33">
        <f>'Price 1'!I39</f>
        <v>2249</v>
      </c>
      <c r="R14" s="33"/>
    </row>
    <row r="15" spans="1:18" s="16" customFormat="1" ht="75.75" customHeight="1">
      <c r="A15" s="27" t="s">
        <v>175</v>
      </c>
      <c r="B15" s="91"/>
      <c r="C15" s="34"/>
      <c r="D15" s="91"/>
      <c r="E15" s="91"/>
      <c r="F15" s="92"/>
      <c r="G15" s="91"/>
      <c r="H15" s="93"/>
      <c r="I15" s="94"/>
      <c r="J15" s="91"/>
      <c r="K15" s="34"/>
      <c r="L15" s="95"/>
      <c r="M15" s="96"/>
      <c r="N15" s="97"/>
      <c r="O15" s="98"/>
      <c r="P15" s="99"/>
      <c r="Q15" s="98"/>
      <c r="R15" s="90"/>
    </row>
    <row r="16" spans="1:18" s="16" customFormat="1" ht="15.75">
      <c r="A16" s="12" t="s">
        <v>3</v>
      </c>
      <c r="B16" s="34" t="s">
        <v>221</v>
      </c>
      <c r="C16" s="34"/>
      <c r="D16" s="92" t="s">
        <v>222</v>
      </c>
      <c r="E16" s="92"/>
      <c r="F16" s="33" t="s">
        <v>223</v>
      </c>
      <c r="G16" s="33"/>
      <c r="H16" s="33" t="s">
        <v>224</v>
      </c>
      <c r="I16" s="33"/>
      <c r="J16" s="33" t="s">
        <v>225</v>
      </c>
      <c r="K16" s="33"/>
      <c r="L16" s="33" t="s">
        <v>226</v>
      </c>
      <c r="M16" s="33"/>
      <c r="N16" s="14" t="s">
        <v>227</v>
      </c>
      <c r="O16" s="14"/>
      <c r="P16" s="14" t="s">
        <v>228</v>
      </c>
      <c r="Q16" s="14"/>
      <c r="R16" s="14"/>
    </row>
    <row r="17" spans="1:18" s="16" customFormat="1" ht="15.75">
      <c r="A17" s="12" t="s">
        <v>14</v>
      </c>
      <c r="B17" s="34" t="s">
        <v>229</v>
      </c>
      <c r="C17" s="34"/>
      <c r="D17" s="92" t="s">
        <v>230</v>
      </c>
      <c r="E17" s="92"/>
      <c r="F17" s="33" t="s">
        <v>231</v>
      </c>
      <c r="G17" s="33"/>
      <c r="H17" s="33" t="s">
        <v>232</v>
      </c>
      <c r="I17" s="33"/>
      <c r="J17" s="33" t="s">
        <v>233</v>
      </c>
      <c r="K17" s="33"/>
      <c r="L17" s="33" t="s">
        <v>234</v>
      </c>
      <c r="M17" s="33"/>
      <c r="N17" s="14" t="s">
        <v>235</v>
      </c>
      <c r="O17" s="14"/>
      <c r="P17" s="14" t="s">
        <v>236</v>
      </c>
      <c r="Q17" s="14"/>
      <c r="R17" s="14"/>
    </row>
    <row r="18" spans="1:18" s="16" customFormat="1" ht="15">
      <c r="A18" s="22" t="s">
        <v>82</v>
      </c>
      <c r="B18" s="34">
        <f>'Price 1'!I33</f>
        <v>2035</v>
      </c>
      <c r="C18" s="34"/>
      <c r="D18" s="92">
        <f>'Price 1'!I35</f>
        <v>2635</v>
      </c>
      <c r="E18" s="92"/>
      <c r="F18" s="33">
        <f>'Price 1'!I37</f>
        <v>3131</v>
      </c>
      <c r="G18" s="33"/>
      <c r="H18" s="33">
        <f>'Price 1'!I34</f>
        <v>4453</v>
      </c>
      <c r="I18" s="33"/>
      <c r="J18" s="33">
        <f>'Price 1'!I36</f>
        <v>7471</v>
      </c>
      <c r="K18" s="33"/>
      <c r="L18" s="33">
        <f>'Price 1'!I38</f>
        <v>5552</v>
      </c>
      <c r="M18" s="33"/>
      <c r="N18" s="33" t="s">
        <v>42</v>
      </c>
      <c r="O18" s="33"/>
      <c r="P18" s="33">
        <f>'Price 1'!I160</f>
        <v>17511</v>
      </c>
      <c r="Q18" s="33"/>
      <c r="R18" s="33"/>
    </row>
    <row r="19" spans="1:18" ht="102.75" customHeight="1">
      <c r="A19" s="100" t="s">
        <v>237</v>
      </c>
      <c r="C19" s="11"/>
      <c r="H19" s="11"/>
      <c r="I19" s="11"/>
      <c r="N19" s="11"/>
      <c r="O19" s="50"/>
      <c r="P19" s="46"/>
      <c r="Q19" s="56"/>
      <c r="R19" s="56"/>
    </row>
    <row r="20" spans="1:18" s="16" customFormat="1" ht="15.75">
      <c r="A20" s="12" t="s">
        <v>3</v>
      </c>
      <c r="B20" s="13" t="s">
        <v>12</v>
      </c>
      <c r="C20" s="13" t="s">
        <v>12</v>
      </c>
      <c r="D20" s="14" t="s">
        <v>238</v>
      </c>
      <c r="E20" s="13" t="s">
        <v>239</v>
      </c>
      <c r="F20" s="13" t="s">
        <v>240</v>
      </c>
      <c r="G20" s="13" t="s">
        <v>241</v>
      </c>
      <c r="H20" s="13" t="s">
        <v>242</v>
      </c>
      <c r="I20" s="13" t="s">
        <v>243</v>
      </c>
      <c r="J20" s="13" t="s">
        <v>244</v>
      </c>
      <c r="K20" s="13" t="s">
        <v>245</v>
      </c>
      <c r="L20" s="13" t="s">
        <v>245</v>
      </c>
      <c r="M20" s="30" t="s">
        <v>246</v>
      </c>
      <c r="N20" s="13" t="s">
        <v>247</v>
      </c>
      <c r="O20" s="13" t="s">
        <v>248</v>
      </c>
      <c r="P20" s="13"/>
      <c r="Q20" s="13"/>
      <c r="R20" s="13"/>
    </row>
    <row r="21" spans="1:18" s="16" customFormat="1" ht="15.75">
      <c r="A21" s="12" t="s">
        <v>14</v>
      </c>
      <c r="B21" s="13" t="s">
        <v>12</v>
      </c>
      <c r="C21" s="13" t="s">
        <v>12</v>
      </c>
      <c r="D21" s="14" t="s">
        <v>249</v>
      </c>
      <c r="E21" s="13" t="s">
        <v>250</v>
      </c>
      <c r="F21" s="13" t="s">
        <v>251</v>
      </c>
      <c r="G21" s="13" t="s">
        <v>252</v>
      </c>
      <c r="H21" s="13" t="s">
        <v>253</v>
      </c>
      <c r="I21" s="13" t="s">
        <v>254</v>
      </c>
      <c r="J21" s="13" t="s">
        <v>255</v>
      </c>
      <c r="K21" s="14" t="s">
        <v>256</v>
      </c>
      <c r="L21" s="13" t="s">
        <v>257</v>
      </c>
      <c r="M21" s="14" t="s">
        <v>258</v>
      </c>
      <c r="N21" s="14"/>
      <c r="O21" s="13" t="s">
        <v>259</v>
      </c>
      <c r="P21" s="13"/>
      <c r="Q21" s="13"/>
      <c r="R21" s="13"/>
    </row>
    <row r="22" spans="1:18" s="16" customFormat="1" ht="15.75">
      <c r="A22" s="83" t="s">
        <v>82</v>
      </c>
      <c r="B22" s="34" t="s">
        <v>12</v>
      </c>
      <c r="C22" s="34" t="s">
        <v>12</v>
      </c>
      <c r="D22" s="33">
        <f>'Price 1'!I54</f>
        <v>4667</v>
      </c>
      <c r="E22" s="34">
        <f>'Price 1'!I55</f>
        <v>5639</v>
      </c>
      <c r="F22" s="34">
        <f>'Price 1'!I56</f>
        <v>5901</v>
      </c>
      <c r="G22" s="34">
        <f>'Price 1'!I57</f>
        <v>6066</v>
      </c>
      <c r="H22" s="34">
        <f>'Price 1'!I58</f>
        <v>6416</v>
      </c>
      <c r="I22" s="34">
        <f>'Price 1'!I53</f>
        <v>12571</v>
      </c>
      <c r="J22" s="34">
        <f>'Price 1'!I93</f>
        <v>968</v>
      </c>
      <c r="K22" s="34">
        <f>'Price 1'!I95</f>
        <v>2217</v>
      </c>
      <c r="L22" s="33">
        <f>'Price 1'!I97</f>
        <v>1582</v>
      </c>
      <c r="M22" s="33">
        <f>'Price 1'!I99</f>
        <v>1355</v>
      </c>
      <c r="N22" s="14">
        <v>294</v>
      </c>
      <c r="O22" s="33">
        <f>'Price 2'!I57</f>
        <v>31213</v>
      </c>
      <c r="P22" s="33"/>
      <c r="Q22" s="33"/>
      <c r="R22" s="33"/>
    </row>
    <row r="23" spans="1:16" ht="15.75" customHeight="1">
      <c r="A23" s="57" t="s">
        <v>103</v>
      </c>
      <c r="B23" s="57"/>
      <c r="C23" s="57"/>
      <c r="D23" s="57"/>
      <c r="E23" s="57"/>
      <c r="F23" s="57"/>
      <c r="G23" s="57"/>
      <c r="H23" s="57"/>
      <c r="I23" s="57"/>
      <c r="J23" s="58"/>
      <c r="K23" s="58"/>
      <c r="L23" s="58"/>
      <c r="M23" s="58"/>
      <c r="N23" s="58"/>
      <c r="O23" s="58"/>
      <c r="P23" s="58"/>
    </row>
    <row r="24" spans="1:21" ht="15.75" customHeight="1">
      <c r="A24" s="74" t="s">
        <v>173</v>
      </c>
      <c r="D24" s="84"/>
      <c r="E24" s="84"/>
      <c r="F24" s="84"/>
      <c r="G24" s="84"/>
      <c r="H24" s="84"/>
      <c r="I24" s="84"/>
      <c r="J24" s="84"/>
      <c r="T24" s="85"/>
      <c r="U24" s="85"/>
    </row>
    <row r="25" spans="1:15" s="103" customFormat="1" ht="15.75">
      <c r="A25" s="59"/>
      <c r="B25" s="60" t="s">
        <v>104</v>
      </c>
      <c r="C25" s="60"/>
      <c r="D25" s="60"/>
      <c r="E25" s="60"/>
      <c r="F25" s="61"/>
      <c r="G25" s="59"/>
      <c r="H25" s="59"/>
      <c r="I25" s="59"/>
      <c r="J25" s="59"/>
      <c r="K25" s="62"/>
      <c r="L25" s="62"/>
      <c r="M25" s="62"/>
      <c r="N25" s="101"/>
      <c r="O25" s="102"/>
    </row>
    <row r="26" spans="1:15" s="106" customFormat="1" ht="56.25" customHeight="1">
      <c r="A26" s="59"/>
      <c r="B26" s="67" t="s">
        <v>174</v>
      </c>
      <c r="C26" s="67"/>
      <c r="D26" s="67"/>
      <c r="E26" s="67"/>
      <c r="F26" s="67"/>
      <c r="G26" s="67"/>
      <c r="H26" s="67"/>
      <c r="I26" s="67"/>
      <c r="J26" s="68"/>
      <c r="K26" s="69"/>
      <c r="L26" s="69"/>
      <c r="M26" s="69"/>
      <c r="N26" s="104"/>
      <c r="O26" s="105"/>
    </row>
    <row r="27" ht="15.75"/>
    <row r="28" ht="15"/>
    <row r="29" ht="15"/>
    <row r="30" ht="21.75" customHeight="1"/>
  </sheetData>
  <sheetProtection selectLockedCells="1" selectUnlockedCells="1"/>
  <mergeCells count="53">
    <mergeCell ref="G3:I3"/>
    <mergeCell ref="L6:R6"/>
    <mergeCell ref="B8:C8"/>
    <mergeCell ref="E8:F8"/>
    <mergeCell ref="J8:L8"/>
    <mergeCell ref="M8:N8"/>
    <mergeCell ref="O8:R8"/>
    <mergeCell ref="B9:C9"/>
    <mergeCell ref="E9:F9"/>
    <mergeCell ref="J9:L9"/>
    <mergeCell ref="M9:N9"/>
    <mergeCell ref="O9:R9"/>
    <mergeCell ref="B10:C10"/>
    <mergeCell ref="E10:F10"/>
    <mergeCell ref="J10:L10"/>
    <mergeCell ref="M10:N10"/>
    <mergeCell ref="O10:R10"/>
    <mergeCell ref="O12:P12"/>
    <mergeCell ref="Q12:R12"/>
    <mergeCell ref="O13:P13"/>
    <mergeCell ref="Q13:R13"/>
    <mergeCell ref="O14:P14"/>
    <mergeCell ref="Q14:R14"/>
    <mergeCell ref="B16:C16"/>
    <mergeCell ref="D16:E16"/>
    <mergeCell ref="F16:G16"/>
    <mergeCell ref="H16:I16"/>
    <mergeCell ref="J16:K16"/>
    <mergeCell ref="L16:M16"/>
    <mergeCell ref="N16:O16"/>
    <mergeCell ref="P16:R16"/>
    <mergeCell ref="B17:C17"/>
    <mergeCell ref="D17:E17"/>
    <mergeCell ref="F17:G17"/>
    <mergeCell ref="H17:I17"/>
    <mergeCell ref="J17:K17"/>
    <mergeCell ref="L17:M17"/>
    <mergeCell ref="N17:O17"/>
    <mergeCell ref="P17:R17"/>
    <mergeCell ref="B18:C18"/>
    <mergeCell ref="D18:E18"/>
    <mergeCell ref="F18:G18"/>
    <mergeCell ref="H18:I18"/>
    <mergeCell ref="J18:K18"/>
    <mergeCell ref="L18:M18"/>
    <mergeCell ref="N18:O18"/>
    <mergeCell ref="P18:R18"/>
    <mergeCell ref="Q19:R19"/>
    <mergeCell ref="O20:R20"/>
    <mergeCell ref="O21:R21"/>
    <mergeCell ref="O22:R22"/>
    <mergeCell ref="B25:E25"/>
    <mergeCell ref="B26:I26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6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5"/>
  <sheetViews>
    <sheetView workbookViewId="0" topLeftCell="A148">
      <selection activeCell="B174" sqref="B174"/>
    </sheetView>
  </sheetViews>
  <sheetFormatPr defaultColWidth="9.140625" defaultRowHeight="12.75"/>
  <cols>
    <col min="1" max="1" width="3.421875" style="2" customWidth="1"/>
    <col min="2" max="2" width="21.00390625" style="2" customWidth="1"/>
    <col min="3" max="3" width="4.57421875" style="2" customWidth="1"/>
    <col min="4" max="4" width="35.421875" style="2" customWidth="1"/>
    <col min="5" max="5" width="18.8515625" style="2" customWidth="1"/>
    <col min="8" max="8" width="5.28125" style="2" customWidth="1"/>
    <col min="9" max="9" width="10.140625" style="2" customWidth="1"/>
    <col min="13" max="13" width="11.8515625" style="0" customWidth="1"/>
    <col min="15" max="15" width="15.28125" style="0" customWidth="1"/>
  </cols>
  <sheetData>
    <row r="1" ht="93" customHeight="1"/>
    <row r="2" spans="1:9" s="108" customFormat="1" ht="15.75" customHeight="1">
      <c r="A2" s="107" t="s">
        <v>260</v>
      </c>
      <c r="B2" s="107"/>
      <c r="C2" s="107"/>
      <c r="D2" s="107"/>
      <c r="E2" s="107"/>
      <c r="F2" s="107"/>
      <c r="G2" s="107"/>
      <c r="H2" s="107"/>
      <c r="I2" s="107"/>
    </row>
    <row r="3" s="108" customFormat="1" ht="15.75" customHeight="1">
      <c r="K3" s="109"/>
    </row>
    <row r="4" s="108" customFormat="1" ht="15.75" customHeight="1">
      <c r="I4" s="110" t="s">
        <v>261</v>
      </c>
    </row>
    <row r="5" spans="1:9" s="115" customFormat="1" ht="15.75" customHeight="1">
      <c r="A5" s="111" t="s">
        <v>262</v>
      </c>
      <c r="B5" s="112" t="s">
        <v>14</v>
      </c>
      <c r="C5" s="113" t="s">
        <v>263</v>
      </c>
      <c r="D5" s="112" t="s">
        <v>264</v>
      </c>
      <c r="E5" s="112" t="s">
        <v>265</v>
      </c>
      <c r="F5" s="113" t="s">
        <v>266</v>
      </c>
      <c r="G5" s="113" t="s">
        <v>267</v>
      </c>
      <c r="H5" s="113" t="s">
        <v>268</v>
      </c>
      <c r="I5" s="114" t="s">
        <v>269</v>
      </c>
    </row>
    <row r="6" spans="1:9" s="115" customFormat="1" ht="15.75" customHeight="1">
      <c r="A6" s="111"/>
      <c r="B6" s="112"/>
      <c r="C6" s="113"/>
      <c r="D6" s="112"/>
      <c r="E6" s="112"/>
      <c r="F6" s="113"/>
      <c r="G6" s="113"/>
      <c r="H6" s="113"/>
      <c r="I6" s="114"/>
    </row>
    <row r="7" spans="1:9" s="115" customFormat="1" ht="15.75" customHeight="1">
      <c r="A7" s="111"/>
      <c r="B7" s="112"/>
      <c r="C7" s="113"/>
      <c r="D7" s="112"/>
      <c r="E7" s="112"/>
      <c r="F7" s="113"/>
      <c r="G7" s="113"/>
      <c r="H7" s="113"/>
      <c r="I7" s="114"/>
    </row>
    <row r="8" spans="1:9" s="124" customFormat="1" ht="15.75" customHeight="1">
      <c r="A8" s="116">
        <v>1</v>
      </c>
      <c r="B8" s="117" t="s">
        <v>270</v>
      </c>
      <c r="C8" s="118" t="s">
        <v>271</v>
      </c>
      <c r="D8" s="119" t="s">
        <v>272</v>
      </c>
      <c r="E8" s="120" t="s">
        <v>273</v>
      </c>
      <c r="F8" s="121">
        <v>21.5</v>
      </c>
      <c r="G8" s="122">
        <v>0.073</v>
      </c>
      <c r="H8" s="123">
        <v>2</v>
      </c>
      <c r="I8" s="124">
        <v>5806</v>
      </c>
    </row>
    <row r="9" spans="1:9" s="124" customFormat="1" ht="15.75" customHeight="1">
      <c r="A9" s="116">
        <v>2</v>
      </c>
      <c r="B9" s="117" t="s">
        <v>274</v>
      </c>
      <c r="C9" s="118" t="s">
        <v>271</v>
      </c>
      <c r="D9" s="119" t="s">
        <v>272</v>
      </c>
      <c r="E9" s="120" t="s">
        <v>275</v>
      </c>
      <c r="F9" s="123">
        <v>13</v>
      </c>
      <c r="G9" s="122">
        <v>0.038</v>
      </c>
      <c r="H9" s="123">
        <v>2</v>
      </c>
      <c r="I9" s="124">
        <v>3312</v>
      </c>
    </row>
    <row r="10" spans="1:9" s="124" customFormat="1" ht="15.75" customHeight="1">
      <c r="A10" s="116">
        <v>3</v>
      </c>
      <c r="B10" s="117" t="s">
        <v>276</v>
      </c>
      <c r="C10" s="118" t="s">
        <v>271</v>
      </c>
      <c r="D10" s="119" t="s">
        <v>272</v>
      </c>
      <c r="E10" s="120" t="s">
        <v>277</v>
      </c>
      <c r="F10" s="121">
        <v>20.5</v>
      </c>
      <c r="G10" s="122">
        <v>0.056</v>
      </c>
      <c r="H10" s="123">
        <v>2</v>
      </c>
      <c r="I10" s="124">
        <v>4351</v>
      </c>
    </row>
    <row r="11" spans="1:9" s="124" customFormat="1" ht="15.75" customHeight="1">
      <c r="A11" s="116">
        <v>4</v>
      </c>
      <c r="B11" s="117" t="s">
        <v>278</v>
      </c>
      <c r="C11" s="118" t="s">
        <v>271</v>
      </c>
      <c r="D11" s="119" t="s">
        <v>279</v>
      </c>
      <c r="E11" s="120" t="s">
        <v>280</v>
      </c>
      <c r="F11" s="123">
        <v>3</v>
      </c>
      <c r="G11" s="122">
        <v>0.008</v>
      </c>
      <c r="H11" s="123">
        <v>1</v>
      </c>
      <c r="I11" s="124">
        <v>1023</v>
      </c>
    </row>
    <row r="12" spans="1:9" s="124" customFormat="1" ht="15.75" customHeight="1">
      <c r="A12" s="116">
        <v>5</v>
      </c>
      <c r="B12" s="117" t="s">
        <v>281</v>
      </c>
      <c r="C12" s="118" t="s">
        <v>271</v>
      </c>
      <c r="D12" s="119" t="s">
        <v>282</v>
      </c>
      <c r="E12" s="120" t="s">
        <v>283</v>
      </c>
      <c r="F12" s="123">
        <v>2</v>
      </c>
      <c r="G12" s="122">
        <v>0.005</v>
      </c>
      <c r="H12" s="123">
        <v>1</v>
      </c>
      <c r="I12" s="124">
        <v>538</v>
      </c>
    </row>
    <row r="13" spans="1:9" s="124" customFormat="1" ht="15.75" customHeight="1">
      <c r="A13" s="116">
        <v>6</v>
      </c>
      <c r="B13" s="117" t="s">
        <v>284</v>
      </c>
      <c r="C13" s="118" t="s">
        <v>271</v>
      </c>
      <c r="D13" s="119" t="s">
        <v>282</v>
      </c>
      <c r="E13" s="120" t="s">
        <v>285</v>
      </c>
      <c r="F13" s="121">
        <v>2.5</v>
      </c>
      <c r="G13" s="122">
        <v>0.006</v>
      </c>
      <c r="H13" s="123">
        <v>1</v>
      </c>
      <c r="I13" s="124">
        <v>632</v>
      </c>
    </row>
    <row r="14" spans="1:9" s="124" customFormat="1" ht="15.75" customHeight="1">
      <c r="A14" s="116">
        <v>7</v>
      </c>
      <c r="B14" s="117" t="s">
        <v>186</v>
      </c>
      <c r="C14" s="118" t="s">
        <v>271</v>
      </c>
      <c r="D14" s="119" t="s">
        <v>286</v>
      </c>
      <c r="E14" s="120" t="s">
        <v>287</v>
      </c>
      <c r="F14" s="121">
        <v>5.5</v>
      </c>
      <c r="G14" s="122">
        <v>0.011</v>
      </c>
      <c r="H14" s="123">
        <v>1</v>
      </c>
      <c r="I14" s="124">
        <v>858</v>
      </c>
    </row>
    <row r="15" spans="1:9" s="124" customFormat="1" ht="18.75" customHeight="1">
      <c r="A15" s="116">
        <v>8</v>
      </c>
      <c r="B15" s="117" t="s">
        <v>288</v>
      </c>
      <c r="C15" s="118" t="s">
        <v>271</v>
      </c>
      <c r="D15" s="119" t="s">
        <v>289</v>
      </c>
      <c r="E15" s="120" t="s">
        <v>290</v>
      </c>
      <c r="F15" s="121">
        <v>8.5</v>
      </c>
      <c r="G15" s="122">
        <v>0.018</v>
      </c>
      <c r="H15" s="123">
        <v>1</v>
      </c>
      <c r="I15" s="124">
        <v>1019</v>
      </c>
    </row>
    <row r="16" spans="1:9" s="124" customFormat="1" ht="18" customHeight="1">
      <c r="A16" s="116">
        <v>9</v>
      </c>
      <c r="B16" s="117" t="s">
        <v>291</v>
      </c>
      <c r="C16" s="118" t="s">
        <v>271</v>
      </c>
      <c r="D16" s="119" t="s">
        <v>289</v>
      </c>
      <c r="E16" s="120" t="s">
        <v>292</v>
      </c>
      <c r="F16" s="123">
        <v>7</v>
      </c>
      <c r="G16" s="125">
        <v>0.0153</v>
      </c>
      <c r="H16" s="123">
        <v>1</v>
      </c>
      <c r="I16" s="124">
        <v>1216</v>
      </c>
    </row>
    <row r="17" spans="1:9" s="124" customFormat="1" ht="16.5" customHeight="1">
      <c r="A17" s="116">
        <v>10</v>
      </c>
      <c r="B17" s="117" t="s">
        <v>293</v>
      </c>
      <c r="C17" s="118" t="s">
        <v>271</v>
      </c>
      <c r="D17" s="119" t="s">
        <v>289</v>
      </c>
      <c r="E17" s="120" t="s">
        <v>292</v>
      </c>
      <c r="F17" s="123">
        <v>7</v>
      </c>
      <c r="G17" s="125">
        <v>0.0303</v>
      </c>
      <c r="H17" s="123">
        <v>1</v>
      </c>
      <c r="I17" s="124">
        <v>1216</v>
      </c>
    </row>
    <row r="18" spans="1:9" s="124" customFormat="1" ht="15.75" customHeight="1">
      <c r="A18" s="116">
        <v>11</v>
      </c>
      <c r="B18" s="117" t="s">
        <v>294</v>
      </c>
      <c r="C18" s="118" t="s">
        <v>271</v>
      </c>
      <c r="D18" s="119" t="s">
        <v>289</v>
      </c>
      <c r="E18" s="120" t="s">
        <v>295</v>
      </c>
      <c r="F18" s="123">
        <v>4</v>
      </c>
      <c r="G18" s="125">
        <v>0.0095</v>
      </c>
      <c r="H18" s="123">
        <v>1</v>
      </c>
      <c r="I18" s="124">
        <v>614</v>
      </c>
    </row>
    <row r="19" spans="1:9" s="124" customFormat="1" ht="15.75" customHeight="1">
      <c r="A19" s="116">
        <v>12</v>
      </c>
      <c r="B19" s="117" t="s">
        <v>215</v>
      </c>
      <c r="C19" s="118" t="s">
        <v>271</v>
      </c>
      <c r="D19" s="119" t="s">
        <v>296</v>
      </c>
      <c r="E19" s="120" t="s">
        <v>297</v>
      </c>
      <c r="F19" s="123">
        <v>7</v>
      </c>
      <c r="G19" s="122">
        <v>0.028</v>
      </c>
      <c r="H19" s="123">
        <v>1</v>
      </c>
      <c r="I19" s="124">
        <v>1903</v>
      </c>
    </row>
    <row r="20" spans="1:9" s="124" customFormat="1" ht="15.75" customHeight="1">
      <c r="A20" s="116">
        <v>13</v>
      </c>
      <c r="B20" s="117" t="s">
        <v>298</v>
      </c>
      <c r="C20" s="118" t="s">
        <v>271</v>
      </c>
      <c r="D20" s="119" t="s">
        <v>296</v>
      </c>
      <c r="E20" s="120" t="s">
        <v>299</v>
      </c>
      <c r="F20" s="121">
        <v>8.5</v>
      </c>
      <c r="G20" s="126">
        <v>0.03</v>
      </c>
      <c r="H20" s="123">
        <v>1</v>
      </c>
      <c r="I20" s="124">
        <v>1991</v>
      </c>
    </row>
    <row r="21" spans="1:9" s="124" customFormat="1" ht="15.75" customHeight="1">
      <c r="A21" s="116">
        <v>14</v>
      </c>
      <c r="B21" s="117" t="s">
        <v>300</v>
      </c>
      <c r="C21" s="118" t="s">
        <v>271</v>
      </c>
      <c r="D21" s="119" t="s">
        <v>296</v>
      </c>
      <c r="E21" s="120" t="s">
        <v>301</v>
      </c>
      <c r="F21" s="123">
        <v>10</v>
      </c>
      <c r="G21" s="122">
        <v>0.037</v>
      </c>
      <c r="H21" s="123">
        <v>1</v>
      </c>
      <c r="I21" s="124">
        <v>2152</v>
      </c>
    </row>
    <row r="22" spans="1:9" s="124" customFormat="1" ht="15.75" customHeight="1">
      <c r="A22" s="116">
        <v>15</v>
      </c>
      <c r="B22" s="117" t="s">
        <v>216</v>
      </c>
      <c r="C22" s="118" t="s">
        <v>271</v>
      </c>
      <c r="D22" s="119" t="s">
        <v>296</v>
      </c>
      <c r="E22" s="120" t="s">
        <v>302</v>
      </c>
      <c r="F22" s="123">
        <v>11</v>
      </c>
      <c r="G22" s="126">
        <v>0.04</v>
      </c>
      <c r="H22" s="123">
        <v>1</v>
      </c>
      <c r="I22" s="124">
        <v>2235</v>
      </c>
    </row>
    <row r="23" spans="1:9" s="124" customFormat="1" ht="15.75" customHeight="1">
      <c r="A23" s="116">
        <v>16</v>
      </c>
      <c r="B23" s="117" t="s">
        <v>217</v>
      </c>
      <c r="C23" s="118" t="s">
        <v>271</v>
      </c>
      <c r="D23" s="119" t="s">
        <v>296</v>
      </c>
      <c r="E23" s="120" t="s">
        <v>303</v>
      </c>
      <c r="F23" s="123">
        <v>12</v>
      </c>
      <c r="G23" s="122">
        <v>0.045</v>
      </c>
      <c r="H23" s="123">
        <v>1</v>
      </c>
      <c r="I23" s="124">
        <v>2313</v>
      </c>
    </row>
    <row r="24" spans="1:9" s="124" customFormat="1" ht="15.75" customHeight="1">
      <c r="A24" s="116">
        <v>17</v>
      </c>
      <c r="B24" s="117" t="s">
        <v>218</v>
      </c>
      <c r="C24" s="118" t="s">
        <v>271</v>
      </c>
      <c r="D24" s="119" t="s">
        <v>296</v>
      </c>
      <c r="E24" s="120" t="s">
        <v>304</v>
      </c>
      <c r="F24" s="121">
        <v>13.5</v>
      </c>
      <c r="G24" s="122">
        <v>0.055</v>
      </c>
      <c r="H24" s="123">
        <v>1</v>
      </c>
      <c r="I24" s="124">
        <v>2468</v>
      </c>
    </row>
    <row r="25" spans="1:9" s="124" customFormat="1" ht="15.75" customHeight="1">
      <c r="A25" s="116">
        <v>18</v>
      </c>
      <c r="B25" s="117" t="s">
        <v>305</v>
      </c>
      <c r="C25" s="118" t="s">
        <v>271</v>
      </c>
      <c r="D25" s="119" t="s">
        <v>306</v>
      </c>
      <c r="E25" s="120" t="s">
        <v>307</v>
      </c>
      <c r="F25" s="121">
        <v>4.5</v>
      </c>
      <c r="G25" s="122">
        <v>0.011</v>
      </c>
      <c r="H25" s="123">
        <v>1</v>
      </c>
      <c r="I25" s="124">
        <v>797</v>
      </c>
    </row>
    <row r="26" spans="1:9" s="124" customFormat="1" ht="15.75" customHeight="1">
      <c r="A26" s="116">
        <v>19</v>
      </c>
      <c r="B26" s="117" t="s">
        <v>308</v>
      </c>
      <c r="C26" s="118" t="s">
        <v>271</v>
      </c>
      <c r="D26" s="119" t="s">
        <v>306</v>
      </c>
      <c r="E26" s="120" t="s">
        <v>309</v>
      </c>
      <c r="F26" s="123">
        <v>5</v>
      </c>
      <c r="G26" s="122">
        <v>0.014</v>
      </c>
      <c r="H26" s="123">
        <v>1</v>
      </c>
      <c r="I26" s="124">
        <v>968</v>
      </c>
    </row>
    <row r="27" spans="1:9" s="124" customFormat="1" ht="15.75" customHeight="1">
      <c r="A27" s="116">
        <v>20</v>
      </c>
      <c r="B27" s="117" t="s">
        <v>310</v>
      </c>
      <c r="C27" s="118" t="s">
        <v>271</v>
      </c>
      <c r="D27" s="119" t="s">
        <v>306</v>
      </c>
      <c r="E27" s="120" t="s">
        <v>311</v>
      </c>
      <c r="F27" s="121">
        <v>5.5</v>
      </c>
      <c r="G27" s="122">
        <v>0.017</v>
      </c>
      <c r="H27" s="123">
        <v>1</v>
      </c>
      <c r="I27" s="124">
        <v>1019</v>
      </c>
    </row>
    <row r="28" spans="1:9" s="124" customFormat="1" ht="15.75" customHeight="1">
      <c r="A28" s="116">
        <v>21</v>
      </c>
      <c r="B28" s="117" t="s">
        <v>206</v>
      </c>
      <c r="C28" s="118" t="s">
        <v>271</v>
      </c>
      <c r="D28" s="119" t="s">
        <v>312</v>
      </c>
      <c r="E28" s="120" t="s">
        <v>313</v>
      </c>
      <c r="F28" s="123">
        <v>10</v>
      </c>
      <c r="G28" s="122">
        <v>0.023</v>
      </c>
      <c r="H28" s="123">
        <v>1</v>
      </c>
      <c r="I28" s="124">
        <v>1862</v>
      </c>
    </row>
    <row r="29" spans="1:9" s="124" customFormat="1" ht="15.75" customHeight="1">
      <c r="A29" s="116">
        <v>22</v>
      </c>
      <c r="B29" s="117" t="s">
        <v>207</v>
      </c>
      <c r="C29" s="118" t="s">
        <v>271</v>
      </c>
      <c r="D29" s="119" t="s">
        <v>312</v>
      </c>
      <c r="E29" s="120" t="s">
        <v>314</v>
      </c>
      <c r="F29" s="121">
        <v>14.5</v>
      </c>
      <c r="G29" s="122">
        <v>0.035</v>
      </c>
      <c r="H29" s="123">
        <v>1</v>
      </c>
      <c r="I29" s="124">
        <v>2295</v>
      </c>
    </row>
    <row r="30" spans="1:9" s="124" customFormat="1" ht="15.75" customHeight="1">
      <c r="A30" s="116">
        <v>23</v>
      </c>
      <c r="B30" s="117" t="s">
        <v>208</v>
      </c>
      <c r="C30" s="118" t="s">
        <v>271</v>
      </c>
      <c r="D30" s="119" t="s">
        <v>312</v>
      </c>
      <c r="E30" s="120" t="s">
        <v>315</v>
      </c>
      <c r="F30" s="121">
        <v>15.5</v>
      </c>
      <c r="G30" s="125">
        <v>0.0385</v>
      </c>
      <c r="H30" s="123">
        <v>1</v>
      </c>
      <c r="I30" s="124">
        <v>2374</v>
      </c>
    </row>
    <row r="31" spans="1:9" s="124" customFormat="1" ht="15.75" customHeight="1">
      <c r="A31" s="116">
        <v>24</v>
      </c>
      <c r="B31" s="117" t="s">
        <v>209</v>
      </c>
      <c r="C31" s="118" t="s">
        <v>271</v>
      </c>
      <c r="D31" s="119" t="s">
        <v>312</v>
      </c>
      <c r="E31" s="120" t="s">
        <v>316</v>
      </c>
      <c r="F31" s="121">
        <v>15.5</v>
      </c>
      <c r="G31" s="125">
        <v>0.0414</v>
      </c>
      <c r="H31" s="123">
        <v>1</v>
      </c>
      <c r="I31" s="124">
        <v>2460</v>
      </c>
    </row>
    <row r="32" spans="1:9" s="124" customFormat="1" ht="15.75" customHeight="1">
      <c r="A32" s="116">
        <v>25</v>
      </c>
      <c r="B32" s="117" t="s">
        <v>210</v>
      </c>
      <c r="C32" s="118" t="s">
        <v>271</v>
      </c>
      <c r="D32" s="119" t="s">
        <v>312</v>
      </c>
      <c r="E32" s="120" t="s">
        <v>317</v>
      </c>
      <c r="F32" s="123">
        <v>18</v>
      </c>
      <c r="G32" s="125">
        <v>0.0473</v>
      </c>
      <c r="H32" s="123">
        <v>1</v>
      </c>
      <c r="I32" s="124">
        <v>2627</v>
      </c>
    </row>
    <row r="33" spans="1:9" s="124" customFormat="1" ht="15.75" customHeight="1">
      <c r="A33" s="116">
        <v>26</v>
      </c>
      <c r="B33" s="117" t="s">
        <v>229</v>
      </c>
      <c r="C33" s="118" t="s">
        <v>271</v>
      </c>
      <c r="D33" s="119" t="s">
        <v>296</v>
      </c>
      <c r="E33" s="120" t="s">
        <v>318</v>
      </c>
      <c r="F33" s="121">
        <v>8.5</v>
      </c>
      <c r="G33" s="125">
        <v>0.0296</v>
      </c>
      <c r="H33" s="123">
        <v>1</v>
      </c>
      <c r="I33" s="124">
        <v>2035</v>
      </c>
    </row>
    <row r="34" spans="1:9" s="124" customFormat="1" ht="15.75" customHeight="1">
      <c r="A34" s="116">
        <v>27</v>
      </c>
      <c r="B34" s="117" t="s">
        <v>232</v>
      </c>
      <c r="C34" s="118" t="s">
        <v>271</v>
      </c>
      <c r="D34" s="119" t="s">
        <v>296</v>
      </c>
      <c r="E34" s="120" t="s">
        <v>319</v>
      </c>
      <c r="F34" s="121">
        <v>12.5</v>
      </c>
      <c r="G34" s="125">
        <v>0.0399</v>
      </c>
      <c r="H34" s="123">
        <v>1</v>
      </c>
      <c r="I34" s="124">
        <v>4453</v>
      </c>
    </row>
    <row r="35" spans="1:9" s="124" customFormat="1" ht="15.75" customHeight="1">
      <c r="A35" s="116">
        <v>28</v>
      </c>
      <c r="B35" s="117" t="s">
        <v>230</v>
      </c>
      <c r="C35" s="118" t="s">
        <v>271</v>
      </c>
      <c r="D35" s="119" t="s">
        <v>296</v>
      </c>
      <c r="E35" s="120" t="s">
        <v>320</v>
      </c>
      <c r="F35" s="121">
        <v>11.5</v>
      </c>
      <c r="G35" s="125">
        <v>0.0374</v>
      </c>
      <c r="H35" s="123">
        <v>1</v>
      </c>
      <c r="I35" s="124">
        <v>2635</v>
      </c>
    </row>
    <row r="36" spans="1:9" s="124" customFormat="1" ht="15.75" customHeight="1">
      <c r="A36" s="116">
        <v>29</v>
      </c>
      <c r="B36" s="117" t="s">
        <v>233</v>
      </c>
      <c r="C36" s="118" t="s">
        <v>271</v>
      </c>
      <c r="D36" s="119" t="s">
        <v>296</v>
      </c>
      <c r="E36" s="120" t="s">
        <v>321</v>
      </c>
      <c r="F36" s="123">
        <v>17</v>
      </c>
      <c r="G36" s="125">
        <v>0.0504</v>
      </c>
      <c r="H36" s="123">
        <v>1</v>
      </c>
      <c r="I36" s="124">
        <v>7471</v>
      </c>
    </row>
    <row r="37" spans="1:9" s="124" customFormat="1" ht="15.75" customHeight="1">
      <c r="A37" s="116">
        <v>30</v>
      </c>
      <c r="B37" s="117" t="s">
        <v>231</v>
      </c>
      <c r="C37" s="118" t="s">
        <v>271</v>
      </c>
      <c r="D37" s="119" t="s">
        <v>296</v>
      </c>
      <c r="E37" s="120" t="s">
        <v>322</v>
      </c>
      <c r="F37" s="121">
        <v>12.5</v>
      </c>
      <c r="G37" s="122">
        <v>0.036</v>
      </c>
      <c r="H37" s="123">
        <v>1</v>
      </c>
      <c r="I37" s="124">
        <v>3131</v>
      </c>
    </row>
    <row r="38" spans="1:9" s="124" customFormat="1" ht="15.75" customHeight="1">
      <c r="A38" s="116">
        <v>31</v>
      </c>
      <c r="B38" s="117" t="s">
        <v>234</v>
      </c>
      <c r="C38" s="118" t="s">
        <v>271</v>
      </c>
      <c r="D38" s="119" t="s">
        <v>296</v>
      </c>
      <c r="E38" s="120" t="s">
        <v>323</v>
      </c>
      <c r="F38" s="121">
        <v>15.5</v>
      </c>
      <c r="G38" s="122">
        <v>0.026</v>
      </c>
      <c r="H38" s="123">
        <v>1</v>
      </c>
      <c r="I38" s="124">
        <v>5552</v>
      </c>
    </row>
    <row r="39" spans="1:9" s="124" customFormat="1" ht="15.75" customHeight="1">
      <c r="A39" s="116">
        <v>32</v>
      </c>
      <c r="B39" s="117" t="s">
        <v>220</v>
      </c>
      <c r="C39" s="118" t="s">
        <v>271</v>
      </c>
      <c r="D39" s="119" t="s">
        <v>324</v>
      </c>
      <c r="E39" s="120" t="s">
        <v>325</v>
      </c>
      <c r="F39" s="123">
        <v>11</v>
      </c>
      <c r="G39" s="122">
        <v>0.021</v>
      </c>
      <c r="H39" s="123">
        <v>1</v>
      </c>
      <c r="I39" s="124">
        <v>2249</v>
      </c>
    </row>
    <row r="40" spans="1:9" s="124" customFormat="1" ht="15.75" customHeight="1">
      <c r="A40" s="116">
        <v>33</v>
      </c>
      <c r="B40" s="117" t="s">
        <v>326</v>
      </c>
      <c r="C40" s="118" t="s">
        <v>271</v>
      </c>
      <c r="D40" s="119" t="s">
        <v>296</v>
      </c>
      <c r="E40" s="120" t="s">
        <v>327</v>
      </c>
      <c r="F40" s="123">
        <v>3</v>
      </c>
      <c r="G40" s="125">
        <v>0.0074</v>
      </c>
      <c r="H40" s="123">
        <v>1</v>
      </c>
      <c r="I40" s="124">
        <v>529</v>
      </c>
    </row>
    <row r="41" spans="1:9" s="124" customFormat="1" ht="15.75" customHeight="1">
      <c r="A41" s="116">
        <v>34</v>
      </c>
      <c r="B41" s="117" t="s">
        <v>328</v>
      </c>
      <c r="C41" s="118" t="s">
        <v>271</v>
      </c>
      <c r="D41" s="119" t="s">
        <v>312</v>
      </c>
      <c r="E41" s="120" t="s">
        <v>329</v>
      </c>
      <c r="F41" s="123">
        <v>6</v>
      </c>
      <c r="G41" s="122">
        <v>0.029</v>
      </c>
      <c r="H41" s="123">
        <v>1</v>
      </c>
      <c r="I41" s="124">
        <v>1152</v>
      </c>
    </row>
    <row r="42" spans="1:9" s="124" customFormat="1" ht="15.75" customHeight="1">
      <c r="A42" s="116">
        <v>35</v>
      </c>
      <c r="B42" s="117" t="s">
        <v>330</v>
      </c>
      <c r="C42" s="118" t="s">
        <v>271</v>
      </c>
      <c r="D42" s="119" t="s">
        <v>312</v>
      </c>
      <c r="E42" s="120" t="s">
        <v>331</v>
      </c>
      <c r="F42" s="121">
        <v>17.5</v>
      </c>
      <c r="G42" s="122">
        <v>0.045</v>
      </c>
      <c r="H42" s="123">
        <v>1</v>
      </c>
      <c r="I42" s="124">
        <v>4204</v>
      </c>
    </row>
    <row r="43" spans="1:9" s="124" customFormat="1" ht="15.75" customHeight="1">
      <c r="A43" s="116">
        <v>36</v>
      </c>
      <c r="B43" s="117" t="s">
        <v>332</v>
      </c>
      <c r="C43" s="118" t="s">
        <v>271</v>
      </c>
      <c r="D43" s="119" t="s">
        <v>312</v>
      </c>
      <c r="E43" s="120" t="s">
        <v>331</v>
      </c>
      <c r="F43" s="121">
        <v>17.5</v>
      </c>
      <c r="G43" s="122">
        <v>0.045</v>
      </c>
      <c r="H43" s="123">
        <v>1</v>
      </c>
      <c r="I43" s="124">
        <v>4204</v>
      </c>
    </row>
    <row r="44" spans="1:9" s="124" customFormat="1" ht="15.75" customHeight="1">
      <c r="A44" s="116">
        <v>37</v>
      </c>
      <c r="B44" s="117" t="s">
        <v>333</v>
      </c>
      <c r="C44" s="118" t="s">
        <v>271</v>
      </c>
      <c r="D44" s="119" t="s">
        <v>312</v>
      </c>
      <c r="E44" s="120" t="s">
        <v>334</v>
      </c>
      <c r="F44" s="123">
        <v>18</v>
      </c>
      <c r="G44" s="122">
        <v>0.048</v>
      </c>
      <c r="H44" s="123">
        <v>1</v>
      </c>
      <c r="I44" s="124">
        <v>4339</v>
      </c>
    </row>
    <row r="45" spans="1:9" s="124" customFormat="1" ht="15.75" customHeight="1">
      <c r="A45" s="116">
        <v>38</v>
      </c>
      <c r="B45" s="117" t="s">
        <v>335</v>
      </c>
      <c r="C45" s="118" t="s">
        <v>271</v>
      </c>
      <c r="D45" s="119" t="s">
        <v>312</v>
      </c>
      <c r="E45" s="120" t="s">
        <v>334</v>
      </c>
      <c r="F45" s="123">
        <v>18</v>
      </c>
      <c r="G45" s="122">
        <v>0.048</v>
      </c>
      <c r="H45" s="123">
        <v>1</v>
      </c>
      <c r="I45" s="124">
        <v>4339</v>
      </c>
    </row>
    <row r="46" spans="1:9" s="124" customFormat="1" ht="15.75" customHeight="1">
      <c r="A46" s="116">
        <v>39</v>
      </c>
      <c r="B46" s="117" t="s">
        <v>336</v>
      </c>
      <c r="C46" s="118" t="s">
        <v>271</v>
      </c>
      <c r="D46" s="119" t="s">
        <v>312</v>
      </c>
      <c r="E46" s="120" t="s">
        <v>337</v>
      </c>
      <c r="F46" s="123">
        <v>20</v>
      </c>
      <c r="G46" s="122">
        <v>0.052</v>
      </c>
      <c r="H46" s="123">
        <v>1</v>
      </c>
      <c r="I46" s="124">
        <v>4594</v>
      </c>
    </row>
    <row r="47" spans="1:9" s="124" customFormat="1" ht="15.75" customHeight="1">
      <c r="A47" s="116">
        <v>40</v>
      </c>
      <c r="B47" s="117" t="s">
        <v>338</v>
      </c>
      <c r="C47" s="118" t="s">
        <v>271</v>
      </c>
      <c r="D47" s="119" t="s">
        <v>312</v>
      </c>
      <c r="E47" s="120" t="s">
        <v>337</v>
      </c>
      <c r="F47" s="123">
        <v>20</v>
      </c>
      <c r="G47" s="122">
        <v>0.052</v>
      </c>
      <c r="H47" s="123">
        <v>1</v>
      </c>
      <c r="I47" s="124">
        <v>4594</v>
      </c>
    </row>
    <row r="48" spans="1:9" s="124" customFormat="1" ht="15.75" customHeight="1">
      <c r="A48" s="116">
        <v>41</v>
      </c>
      <c r="B48" s="117" t="s">
        <v>40</v>
      </c>
      <c r="C48" s="118" t="s">
        <v>271</v>
      </c>
      <c r="D48" s="119" t="s">
        <v>339</v>
      </c>
      <c r="E48" s="120" t="s">
        <v>340</v>
      </c>
      <c r="F48" s="121">
        <v>16.5</v>
      </c>
      <c r="G48" s="125">
        <v>0.0417</v>
      </c>
      <c r="H48" s="123">
        <v>1</v>
      </c>
      <c r="I48" s="124">
        <v>4055</v>
      </c>
    </row>
    <row r="49" spans="1:9" s="124" customFormat="1" ht="15.75" customHeight="1">
      <c r="A49" s="116">
        <v>42</v>
      </c>
      <c r="B49" s="117" t="s">
        <v>341</v>
      </c>
      <c r="C49" s="118" t="s">
        <v>271</v>
      </c>
      <c r="D49" s="119" t="s">
        <v>342</v>
      </c>
      <c r="E49" s="120" t="s">
        <v>343</v>
      </c>
      <c r="F49" s="121">
        <v>16.5</v>
      </c>
      <c r="G49" s="122">
        <v>0.036</v>
      </c>
      <c r="H49" s="123">
        <v>2</v>
      </c>
      <c r="I49" s="124">
        <v>3312</v>
      </c>
    </row>
    <row r="50" spans="1:9" s="124" customFormat="1" ht="15.75" customHeight="1">
      <c r="A50" s="116">
        <v>43</v>
      </c>
      <c r="B50" s="117" t="s">
        <v>344</v>
      </c>
      <c r="C50" s="118" t="s">
        <v>271</v>
      </c>
      <c r="D50" s="119" t="s">
        <v>342</v>
      </c>
      <c r="E50" s="120" t="s">
        <v>345</v>
      </c>
      <c r="F50" s="123">
        <v>24</v>
      </c>
      <c r="G50" s="122">
        <v>0.056</v>
      </c>
      <c r="H50" s="123">
        <v>2</v>
      </c>
      <c r="I50" s="124">
        <v>4351</v>
      </c>
    </row>
    <row r="51" spans="1:9" s="124" customFormat="1" ht="15.75" customHeight="1">
      <c r="A51" s="116">
        <v>44</v>
      </c>
      <c r="B51" s="117" t="s">
        <v>346</v>
      </c>
      <c r="C51" s="118" t="s">
        <v>271</v>
      </c>
      <c r="D51" s="119" t="s">
        <v>342</v>
      </c>
      <c r="E51" s="120" t="s">
        <v>347</v>
      </c>
      <c r="F51" s="123">
        <v>8</v>
      </c>
      <c r="G51" s="122">
        <v>0.016</v>
      </c>
      <c r="H51" s="123">
        <v>2</v>
      </c>
      <c r="I51" s="124">
        <v>1588</v>
      </c>
    </row>
    <row r="52" spans="1:9" s="124" customFormat="1" ht="15.75" customHeight="1">
      <c r="A52" s="116">
        <v>45</v>
      </c>
      <c r="B52" s="117" t="s">
        <v>348</v>
      </c>
      <c r="C52" s="118" t="s">
        <v>271</v>
      </c>
      <c r="D52" s="119" t="s">
        <v>342</v>
      </c>
      <c r="E52" s="120" t="s">
        <v>349</v>
      </c>
      <c r="F52" s="123">
        <v>9</v>
      </c>
      <c r="G52" s="126">
        <v>0.02</v>
      </c>
      <c r="H52" s="123">
        <v>2</v>
      </c>
      <c r="I52" s="124">
        <v>1993</v>
      </c>
    </row>
    <row r="53" spans="1:9" s="124" customFormat="1" ht="15.75" customHeight="1">
      <c r="A53" s="116">
        <v>46</v>
      </c>
      <c r="B53" s="117" t="s">
        <v>350</v>
      </c>
      <c r="C53" s="118" t="s">
        <v>271</v>
      </c>
      <c r="D53" s="119" t="s">
        <v>351</v>
      </c>
      <c r="E53" s="120" t="s">
        <v>352</v>
      </c>
      <c r="F53" s="123">
        <v>26</v>
      </c>
      <c r="G53" s="122">
        <v>0.146</v>
      </c>
      <c r="H53" s="123">
        <v>2</v>
      </c>
      <c r="I53" s="124">
        <v>12571</v>
      </c>
    </row>
    <row r="54" spans="1:9" s="124" customFormat="1" ht="15.75" customHeight="1">
      <c r="A54" s="116">
        <v>47</v>
      </c>
      <c r="B54" s="117" t="s">
        <v>353</v>
      </c>
      <c r="C54" s="118" t="s">
        <v>271</v>
      </c>
      <c r="D54" s="119" t="s">
        <v>351</v>
      </c>
      <c r="E54" s="120" t="s">
        <v>354</v>
      </c>
      <c r="F54" s="121">
        <v>19.5</v>
      </c>
      <c r="G54" s="125">
        <v>0.0573</v>
      </c>
      <c r="H54" s="123">
        <v>1</v>
      </c>
      <c r="I54" s="124">
        <v>4667</v>
      </c>
    </row>
    <row r="55" spans="1:9" s="124" customFormat="1" ht="15.75" customHeight="1">
      <c r="A55" s="116">
        <v>48</v>
      </c>
      <c r="B55" s="117" t="s">
        <v>355</v>
      </c>
      <c r="C55" s="118" t="s">
        <v>271</v>
      </c>
      <c r="D55" s="119" t="s">
        <v>351</v>
      </c>
      <c r="E55" s="120" t="s">
        <v>356</v>
      </c>
      <c r="F55" s="123">
        <v>28</v>
      </c>
      <c r="G55" s="125">
        <v>0.0825</v>
      </c>
      <c r="H55" s="123">
        <v>1</v>
      </c>
      <c r="I55" s="124">
        <v>5639</v>
      </c>
    </row>
    <row r="56" spans="1:9" s="124" customFormat="1" ht="15.75" customHeight="1">
      <c r="A56" s="116">
        <v>49</v>
      </c>
      <c r="B56" s="117" t="s">
        <v>357</v>
      </c>
      <c r="C56" s="118" t="s">
        <v>271</v>
      </c>
      <c r="D56" s="119" t="s">
        <v>351</v>
      </c>
      <c r="E56" s="120" t="s">
        <v>358</v>
      </c>
      <c r="F56" s="123">
        <v>30</v>
      </c>
      <c r="G56" s="122">
        <v>0.089</v>
      </c>
      <c r="H56" s="123">
        <v>1</v>
      </c>
      <c r="I56" s="124">
        <v>5901</v>
      </c>
    </row>
    <row r="57" spans="1:9" s="124" customFormat="1" ht="15.75" customHeight="1">
      <c r="A57" s="116">
        <v>50</v>
      </c>
      <c r="B57" s="117" t="s">
        <v>359</v>
      </c>
      <c r="C57" s="118" t="s">
        <v>271</v>
      </c>
      <c r="D57" s="119" t="s">
        <v>351</v>
      </c>
      <c r="E57" s="120" t="s">
        <v>360</v>
      </c>
      <c r="F57" s="123">
        <v>32</v>
      </c>
      <c r="G57" s="122">
        <v>0.095</v>
      </c>
      <c r="H57" s="123">
        <v>1</v>
      </c>
      <c r="I57" s="124">
        <v>6066</v>
      </c>
    </row>
    <row r="58" spans="1:9" s="124" customFormat="1" ht="15.75" customHeight="1">
      <c r="A58" s="116">
        <v>51</v>
      </c>
      <c r="B58" s="117" t="s">
        <v>361</v>
      </c>
      <c r="C58" s="118" t="s">
        <v>271</v>
      </c>
      <c r="D58" s="119" t="s">
        <v>351</v>
      </c>
      <c r="E58" s="120" t="s">
        <v>362</v>
      </c>
      <c r="F58" s="123">
        <v>37</v>
      </c>
      <c r="G58" s="122">
        <v>0.108</v>
      </c>
      <c r="H58" s="123">
        <v>1</v>
      </c>
      <c r="I58" s="124">
        <v>6416</v>
      </c>
    </row>
    <row r="59" spans="1:9" s="124" customFormat="1" ht="15.75" customHeight="1">
      <c r="A59" s="116">
        <v>52</v>
      </c>
      <c r="B59" s="117" t="s">
        <v>363</v>
      </c>
      <c r="C59" s="118" t="s">
        <v>271</v>
      </c>
      <c r="D59" s="119" t="s">
        <v>364</v>
      </c>
      <c r="E59" s="120" t="s">
        <v>365</v>
      </c>
      <c r="F59" s="121">
        <v>24.5</v>
      </c>
      <c r="G59" s="125">
        <v>0.0503</v>
      </c>
      <c r="H59" s="123">
        <v>1</v>
      </c>
      <c r="I59" s="124">
        <v>3131</v>
      </c>
    </row>
    <row r="60" spans="1:9" s="124" customFormat="1" ht="15.75" customHeight="1">
      <c r="A60" s="116">
        <v>53</v>
      </c>
      <c r="B60" s="117" t="s">
        <v>366</v>
      </c>
      <c r="C60" s="118" t="s">
        <v>271</v>
      </c>
      <c r="D60" s="119" t="s">
        <v>364</v>
      </c>
      <c r="E60" s="120" t="s">
        <v>365</v>
      </c>
      <c r="F60" s="121">
        <v>24.5</v>
      </c>
      <c r="G60" s="125">
        <v>0.0503</v>
      </c>
      <c r="H60" s="123">
        <v>1</v>
      </c>
      <c r="I60" s="124">
        <v>3171</v>
      </c>
    </row>
    <row r="61" spans="1:9" s="124" customFormat="1" ht="15.75" customHeight="1">
      <c r="A61" s="116">
        <v>54</v>
      </c>
      <c r="B61" s="117" t="s">
        <v>367</v>
      </c>
      <c r="C61" s="118" t="s">
        <v>271</v>
      </c>
      <c r="D61" s="119" t="s">
        <v>364</v>
      </c>
      <c r="E61" s="120" t="s">
        <v>343</v>
      </c>
      <c r="F61" s="123">
        <v>30</v>
      </c>
      <c r="G61" s="125">
        <v>0.0716</v>
      </c>
      <c r="H61" s="123">
        <v>1</v>
      </c>
      <c r="I61" s="124">
        <v>3747</v>
      </c>
    </row>
    <row r="62" spans="1:9" s="124" customFormat="1" ht="15.75" customHeight="1">
      <c r="A62" s="116">
        <v>55</v>
      </c>
      <c r="B62" s="117" t="s">
        <v>368</v>
      </c>
      <c r="C62" s="118" t="s">
        <v>271</v>
      </c>
      <c r="D62" s="119" t="s">
        <v>364</v>
      </c>
      <c r="E62" s="120" t="s">
        <v>343</v>
      </c>
      <c r="F62" s="123">
        <v>30</v>
      </c>
      <c r="G62" s="125">
        <v>0.0716</v>
      </c>
      <c r="H62" s="123">
        <v>1</v>
      </c>
      <c r="I62" s="124">
        <v>3787</v>
      </c>
    </row>
    <row r="63" spans="1:9" s="124" customFormat="1" ht="15.75" customHeight="1">
      <c r="A63" s="116">
        <v>56</v>
      </c>
      <c r="B63" s="117" t="s">
        <v>369</v>
      </c>
      <c r="C63" s="118" t="s">
        <v>271</v>
      </c>
      <c r="D63" s="119" t="s">
        <v>364</v>
      </c>
      <c r="E63" s="120" t="s">
        <v>370</v>
      </c>
      <c r="F63" s="121">
        <v>31.5</v>
      </c>
      <c r="G63" s="125">
        <v>0.0716</v>
      </c>
      <c r="H63" s="123">
        <v>1</v>
      </c>
      <c r="I63" s="124">
        <v>3890</v>
      </c>
    </row>
    <row r="64" spans="1:9" s="124" customFormat="1" ht="15.75" customHeight="1">
      <c r="A64" s="116">
        <v>57</v>
      </c>
      <c r="B64" s="117" t="s">
        <v>371</v>
      </c>
      <c r="C64" s="118" t="s">
        <v>271</v>
      </c>
      <c r="D64" s="119" t="s">
        <v>364</v>
      </c>
      <c r="E64" s="120" t="s">
        <v>370</v>
      </c>
      <c r="F64" s="123">
        <v>32</v>
      </c>
      <c r="G64" s="125">
        <v>0.0716</v>
      </c>
      <c r="H64" s="123">
        <v>1</v>
      </c>
      <c r="I64" s="124">
        <v>3928</v>
      </c>
    </row>
    <row r="65" spans="1:9" s="124" customFormat="1" ht="15.75" customHeight="1">
      <c r="A65" s="116">
        <v>58</v>
      </c>
      <c r="B65" s="117" t="s">
        <v>372</v>
      </c>
      <c r="C65" s="118" t="s">
        <v>271</v>
      </c>
      <c r="D65" s="119" t="s">
        <v>364</v>
      </c>
      <c r="E65" s="120" t="s">
        <v>373</v>
      </c>
      <c r="F65" s="121">
        <v>35.5</v>
      </c>
      <c r="G65" s="122">
        <v>0.077</v>
      </c>
      <c r="H65" s="123">
        <v>1</v>
      </c>
      <c r="I65" s="124">
        <v>4502</v>
      </c>
    </row>
    <row r="66" spans="1:9" s="124" customFormat="1" ht="15.75" customHeight="1">
      <c r="A66" s="116">
        <v>59</v>
      </c>
      <c r="B66" s="117" t="s">
        <v>374</v>
      </c>
      <c r="C66" s="118" t="s">
        <v>271</v>
      </c>
      <c r="D66" s="119" t="s">
        <v>364</v>
      </c>
      <c r="E66" s="120" t="s">
        <v>373</v>
      </c>
      <c r="F66" s="121">
        <v>35.5</v>
      </c>
      <c r="G66" s="122">
        <v>0.077</v>
      </c>
      <c r="H66" s="123">
        <v>1</v>
      </c>
      <c r="I66" s="124">
        <v>4542</v>
      </c>
    </row>
    <row r="67" spans="1:9" s="124" customFormat="1" ht="15.75" customHeight="1">
      <c r="A67" s="116">
        <v>60</v>
      </c>
      <c r="B67" s="117" t="s">
        <v>375</v>
      </c>
      <c r="C67" s="118" t="s">
        <v>271</v>
      </c>
      <c r="D67" s="119" t="s">
        <v>364</v>
      </c>
      <c r="E67" s="120" t="s">
        <v>376</v>
      </c>
      <c r="F67" s="123">
        <v>31</v>
      </c>
      <c r="G67" s="122">
        <v>0.067</v>
      </c>
      <c r="H67" s="123">
        <v>1</v>
      </c>
      <c r="I67" s="124">
        <v>3833</v>
      </c>
    </row>
    <row r="68" spans="1:9" s="124" customFormat="1" ht="15.75" customHeight="1">
      <c r="A68" s="116">
        <v>61</v>
      </c>
      <c r="B68" s="117" t="s">
        <v>377</v>
      </c>
      <c r="C68" s="118" t="s">
        <v>271</v>
      </c>
      <c r="D68" s="119" t="s">
        <v>364</v>
      </c>
      <c r="E68" s="120" t="s">
        <v>376</v>
      </c>
      <c r="F68" s="123">
        <v>31</v>
      </c>
      <c r="G68" s="122">
        <v>0.067</v>
      </c>
      <c r="H68" s="123">
        <v>1</v>
      </c>
      <c r="I68" s="124">
        <v>3873</v>
      </c>
    </row>
    <row r="69" spans="1:9" s="124" customFormat="1" ht="15.75" customHeight="1">
      <c r="A69" s="116">
        <v>62</v>
      </c>
      <c r="B69" s="117" t="s">
        <v>378</v>
      </c>
      <c r="C69" s="118" t="s">
        <v>271</v>
      </c>
      <c r="D69" s="119" t="s">
        <v>364</v>
      </c>
      <c r="E69" s="120" t="s">
        <v>379</v>
      </c>
      <c r="F69" s="121">
        <v>39.5</v>
      </c>
      <c r="G69" s="125">
        <v>0.0949</v>
      </c>
      <c r="H69" s="123">
        <v>1</v>
      </c>
      <c r="I69" s="124">
        <v>4767</v>
      </c>
    </row>
    <row r="70" spans="1:9" s="124" customFormat="1" ht="15.75" customHeight="1">
      <c r="A70" s="116">
        <v>63</v>
      </c>
      <c r="B70" s="117" t="s">
        <v>380</v>
      </c>
      <c r="C70" s="118" t="s">
        <v>271</v>
      </c>
      <c r="D70" s="119" t="s">
        <v>364</v>
      </c>
      <c r="E70" s="120" t="s">
        <v>379</v>
      </c>
      <c r="F70" s="121">
        <v>39.5</v>
      </c>
      <c r="G70" s="125">
        <v>0.0949</v>
      </c>
      <c r="H70" s="123">
        <v>1</v>
      </c>
      <c r="I70" s="124">
        <v>4806</v>
      </c>
    </row>
    <row r="71" spans="1:9" s="124" customFormat="1" ht="15.75" customHeight="1">
      <c r="A71" s="116">
        <v>64</v>
      </c>
      <c r="B71" s="117" t="s">
        <v>381</v>
      </c>
      <c r="C71" s="118" t="s">
        <v>271</v>
      </c>
      <c r="D71" s="119" t="s">
        <v>364</v>
      </c>
      <c r="E71" s="120" t="s">
        <v>345</v>
      </c>
      <c r="F71" s="121">
        <v>44.5</v>
      </c>
      <c r="G71" s="122">
        <v>0.102</v>
      </c>
      <c r="H71" s="123">
        <v>1</v>
      </c>
      <c r="I71" s="124">
        <v>5267</v>
      </c>
    </row>
    <row r="72" spans="1:9" s="124" customFormat="1" ht="15.75" customHeight="1">
      <c r="A72" s="116">
        <v>65</v>
      </c>
      <c r="B72" s="117" t="s">
        <v>382</v>
      </c>
      <c r="C72" s="118" t="s">
        <v>271</v>
      </c>
      <c r="D72" s="119" t="s">
        <v>364</v>
      </c>
      <c r="E72" s="120" t="s">
        <v>345</v>
      </c>
      <c r="F72" s="121">
        <v>44.5</v>
      </c>
      <c r="G72" s="122">
        <v>0.102</v>
      </c>
      <c r="H72" s="123">
        <v>1</v>
      </c>
      <c r="I72" s="124">
        <v>5307</v>
      </c>
    </row>
    <row r="73" spans="1:9" s="124" customFormat="1" ht="15.75" customHeight="1">
      <c r="A73" s="116">
        <v>66</v>
      </c>
      <c r="B73" s="117" t="s">
        <v>383</v>
      </c>
      <c r="C73" s="118" t="s">
        <v>271</v>
      </c>
      <c r="D73" s="119" t="s">
        <v>364</v>
      </c>
      <c r="E73" s="120" t="s">
        <v>384</v>
      </c>
      <c r="F73" s="121">
        <v>34.5</v>
      </c>
      <c r="G73" s="122">
        <v>0.097</v>
      </c>
      <c r="H73" s="123">
        <v>1</v>
      </c>
      <c r="I73" s="124">
        <v>4902</v>
      </c>
    </row>
    <row r="74" spans="1:9" s="124" customFormat="1" ht="17.25" customHeight="1">
      <c r="A74" s="116">
        <v>67</v>
      </c>
      <c r="B74" s="117" t="s">
        <v>385</v>
      </c>
      <c r="C74" s="118" t="s">
        <v>271</v>
      </c>
      <c r="D74" s="119" t="s">
        <v>364</v>
      </c>
      <c r="E74" s="120" t="s">
        <v>384</v>
      </c>
      <c r="F74" s="121">
        <v>34.5</v>
      </c>
      <c r="G74" s="122">
        <v>0.097</v>
      </c>
      <c r="H74" s="123">
        <v>1</v>
      </c>
      <c r="I74" s="124">
        <v>4944</v>
      </c>
    </row>
    <row r="75" spans="1:9" s="124" customFormat="1" ht="15.75" customHeight="1">
      <c r="A75" s="116">
        <v>68</v>
      </c>
      <c r="B75" s="117" t="s">
        <v>386</v>
      </c>
      <c r="C75" s="118" t="s">
        <v>271</v>
      </c>
      <c r="D75" s="119" t="s">
        <v>364</v>
      </c>
      <c r="E75" s="120" t="s">
        <v>384</v>
      </c>
      <c r="F75" s="121">
        <v>34.5</v>
      </c>
      <c r="G75" s="122">
        <v>0.097</v>
      </c>
      <c r="H75" s="123">
        <v>1</v>
      </c>
      <c r="I75" s="124">
        <v>4902</v>
      </c>
    </row>
    <row r="76" spans="1:9" s="124" customFormat="1" ht="18.75" customHeight="1">
      <c r="A76" s="116">
        <v>69</v>
      </c>
      <c r="B76" s="117" t="s">
        <v>387</v>
      </c>
      <c r="C76" s="118" t="s">
        <v>271</v>
      </c>
      <c r="D76" s="119" t="s">
        <v>364</v>
      </c>
      <c r="E76" s="120" t="s">
        <v>384</v>
      </c>
      <c r="F76" s="121">
        <v>34.5</v>
      </c>
      <c r="G76" s="122">
        <v>0.097</v>
      </c>
      <c r="H76" s="123">
        <v>1</v>
      </c>
      <c r="I76" s="124">
        <v>4944</v>
      </c>
    </row>
    <row r="77" spans="1:9" s="124" customFormat="1" ht="15.75" customHeight="1">
      <c r="A77" s="116">
        <v>70</v>
      </c>
      <c r="B77" s="117" t="s">
        <v>388</v>
      </c>
      <c r="C77" s="118" t="s">
        <v>271</v>
      </c>
      <c r="D77" s="119" t="s">
        <v>364</v>
      </c>
      <c r="E77" s="120" t="s">
        <v>389</v>
      </c>
      <c r="F77" s="121">
        <v>36.5</v>
      </c>
      <c r="G77" s="122">
        <v>0.105</v>
      </c>
      <c r="H77" s="123">
        <v>1</v>
      </c>
      <c r="I77" s="124">
        <v>5095</v>
      </c>
    </row>
    <row r="78" spans="1:9" s="124" customFormat="1" ht="18.75" customHeight="1">
      <c r="A78" s="116">
        <v>71</v>
      </c>
      <c r="B78" s="117" t="s">
        <v>390</v>
      </c>
      <c r="C78" s="118" t="s">
        <v>271</v>
      </c>
      <c r="D78" s="119" t="s">
        <v>364</v>
      </c>
      <c r="E78" s="120" t="s">
        <v>389</v>
      </c>
      <c r="F78" s="121">
        <v>36.5</v>
      </c>
      <c r="G78" s="122">
        <v>0.105</v>
      </c>
      <c r="H78" s="123">
        <v>1</v>
      </c>
      <c r="I78" s="124">
        <v>5134</v>
      </c>
    </row>
    <row r="79" spans="1:9" s="124" customFormat="1" ht="15.75" customHeight="1">
      <c r="A79" s="116">
        <v>72</v>
      </c>
      <c r="B79" s="117" t="s">
        <v>391</v>
      </c>
      <c r="C79" s="118" t="s">
        <v>271</v>
      </c>
      <c r="D79" s="119" t="s">
        <v>364</v>
      </c>
      <c r="E79" s="120" t="s">
        <v>389</v>
      </c>
      <c r="F79" s="121">
        <v>36.5</v>
      </c>
      <c r="G79" s="122">
        <v>0.105</v>
      </c>
      <c r="H79" s="123">
        <v>1</v>
      </c>
      <c r="I79" s="124">
        <v>5095</v>
      </c>
    </row>
    <row r="80" spans="1:9" s="124" customFormat="1" ht="19.5" customHeight="1">
      <c r="A80" s="116">
        <v>73</v>
      </c>
      <c r="B80" s="117" t="s">
        <v>392</v>
      </c>
      <c r="C80" s="118" t="s">
        <v>271</v>
      </c>
      <c r="D80" s="119" t="s">
        <v>364</v>
      </c>
      <c r="E80" s="120" t="s">
        <v>389</v>
      </c>
      <c r="F80" s="121">
        <v>36.5</v>
      </c>
      <c r="G80" s="122">
        <v>0.105</v>
      </c>
      <c r="H80" s="123">
        <v>1</v>
      </c>
      <c r="I80" s="124">
        <v>5134</v>
      </c>
    </row>
    <row r="81" spans="1:9" s="124" customFormat="1" ht="15.75" customHeight="1">
      <c r="A81" s="116">
        <v>74</v>
      </c>
      <c r="B81" s="117" t="s">
        <v>393</v>
      </c>
      <c r="C81" s="118" t="s">
        <v>271</v>
      </c>
      <c r="D81" s="119" t="s">
        <v>364</v>
      </c>
      <c r="E81" s="120" t="s">
        <v>394</v>
      </c>
      <c r="F81" s="123">
        <v>39</v>
      </c>
      <c r="G81" s="122">
        <v>0.119</v>
      </c>
      <c r="H81" s="123">
        <v>1</v>
      </c>
      <c r="I81" s="124">
        <v>5567</v>
      </c>
    </row>
    <row r="82" spans="1:9" s="124" customFormat="1" ht="18" customHeight="1">
      <c r="A82" s="116">
        <v>75</v>
      </c>
      <c r="B82" s="117" t="s">
        <v>395</v>
      </c>
      <c r="C82" s="118" t="s">
        <v>271</v>
      </c>
      <c r="D82" s="119" t="s">
        <v>364</v>
      </c>
      <c r="E82" s="120" t="s">
        <v>394</v>
      </c>
      <c r="F82" s="123">
        <v>39</v>
      </c>
      <c r="G82" s="122">
        <v>0.119</v>
      </c>
      <c r="H82" s="123">
        <v>1</v>
      </c>
      <c r="I82" s="124">
        <v>5607</v>
      </c>
    </row>
    <row r="83" spans="1:9" s="124" customFormat="1" ht="15.75" customHeight="1">
      <c r="A83" s="116">
        <v>76</v>
      </c>
      <c r="B83" s="117" t="s">
        <v>396</v>
      </c>
      <c r="C83" s="118" t="s">
        <v>271</v>
      </c>
      <c r="D83" s="119" t="s">
        <v>364</v>
      </c>
      <c r="E83" s="120" t="s">
        <v>394</v>
      </c>
      <c r="F83" s="123">
        <v>39</v>
      </c>
      <c r="G83" s="122">
        <v>0.119</v>
      </c>
      <c r="H83" s="123">
        <v>1</v>
      </c>
      <c r="I83" s="124">
        <v>5567</v>
      </c>
    </row>
    <row r="84" spans="1:9" s="124" customFormat="1" ht="15.75" customHeight="1">
      <c r="A84" s="116">
        <v>77</v>
      </c>
      <c r="B84" s="117" t="s">
        <v>397</v>
      </c>
      <c r="C84" s="118" t="s">
        <v>271</v>
      </c>
      <c r="D84" s="119" t="s">
        <v>364</v>
      </c>
      <c r="E84" s="120" t="s">
        <v>394</v>
      </c>
      <c r="F84" s="123">
        <v>39</v>
      </c>
      <c r="G84" s="122">
        <v>0.119</v>
      </c>
      <c r="H84" s="123">
        <v>1</v>
      </c>
      <c r="I84" s="124">
        <v>5607</v>
      </c>
    </row>
    <row r="85" spans="1:9" s="124" customFormat="1" ht="15.75" customHeight="1">
      <c r="A85" s="116">
        <v>78</v>
      </c>
      <c r="B85" s="117" t="s">
        <v>398</v>
      </c>
      <c r="C85" s="118" t="s">
        <v>271</v>
      </c>
      <c r="D85" s="119" t="s">
        <v>364</v>
      </c>
      <c r="E85" s="120" t="s">
        <v>399</v>
      </c>
      <c r="F85" s="121">
        <v>47.5</v>
      </c>
      <c r="G85" s="126">
        <v>0.11</v>
      </c>
      <c r="H85" s="123">
        <v>1</v>
      </c>
      <c r="I85" s="124">
        <v>6700</v>
      </c>
    </row>
    <row r="86" spans="1:9" s="124" customFormat="1" ht="18" customHeight="1">
      <c r="A86" s="116">
        <v>79</v>
      </c>
      <c r="B86" s="117" t="s">
        <v>400</v>
      </c>
      <c r="C86" s="118" t="s">
        <v>271</v>
      </c>
      <c r="D86" s="119" t="s">
        <v>364</v>
      </c>
      <c r="E86" s="120" t="s">
        <v>399</v>
      </c>
      <c r="F86" s="121">
        <v>47.5</v>
      </c>
      <c r="G86" s="126">
        <v>0.11</v>
      </c>
      <c r="H86" s="123">
        <v>1</v>
      </c>
      <c r="I86" s="124">
        <v>6738</v>
      </c>
    </row>
    <row r="87" spans="1:9" s="124" customFormat="1" ht="15.75" customHeight="1">
      <c r="A87" s="116">
        <v>80</v>
      </c>
      <c r="B87" s="117" t="s">
        <v>401</v>
      </c>
      <c r="C87" s="118" t="s">
        <v>271</v>
      </c>
      <c r="D87" s="119" t="s">
        <v>364</v>
      </c>
      <c r="E87" s="120" t="s">
        <v>399</v>
      </c>
      <c r="F87" s="121">
        <v>47.5</v>
      </c>
      <c r="G87" s="126">
        <v>0.11</v>
      </c>
      <c r="H87" s="123">
        <v>1</v>
      </c>
      <c r="I87" s="124">
        <v>6700</v>
      </c>
    </row>
    <row r="88" spans="1:9" s="124" customFormat="1" ht="15.75" customHeight="1">
      <c r="A88" s="116">
        <v>81</v>
      </c>
      <c r="B88" s="117" t="s">
        <v>402</v>
      </c>
      <c r="C88" s="118" t="s">
        <v>271</v>
      </c>
      <c r="D88" s="119" t="s">
        <v>364</v>
      </c>
      <c r="E88" s="120" t="s">
        <v>399</v>
      </c>
      <c r="F88" s="121">
        <v>47.5</v>
      </c>
      <c r="G88" s="126">
        <v>0.11</v>
      </c>
      <c r="H88" s="123">
        <v>1</v>
      </c>
      <c r="I88" s="124">
        <v>6738</v>
      </c>
    </row>
    <row r="89" spans="1:9" s="124" customFormat="1" ht="15.75" customHeight="1">
      <c r="A89" s="116">
        <v>82</v>
      </c>
      <c r="B89" s="117" t="s">
        <v>403</v>
      </c>
      <c r="C89" s="118" t="s">
        <v>271</v>
      </c>
      <c r="D89" s="119" t="s">
        <v>404</v>
      </c>
      <c r="E89" s="120" t="s">
        <v>405</v>
      </c>
      <c r="F89" s="121">
        <v>66.5</v>
      </c>
      <c r="G89" s="122">
        <v>0.202</v>
      </c>
      <c r="H89" s="123">
        <v>2</v>
      </c>
      <c r="I89" s="124">
        <v>8373</v>
      </c>
    </row>
    <row r="90" spans="1:9" s="124" customFormat="1" ht="15.75" customHeight="1">
      <c r="A90" s="116">
        <v>83</v>
      </c>
      <c r="B90" s="117" t="s">
        <v>38</v>
      </c>
      <c r="C90" s="118" t="s">
        <v>271</v>
      </c>
      <c r="D90" s="119" t="s">
        <v>404</v>
      </c>
      <c r="E90" s="120" t="s">
        <v>406</v>
      </c>
      <c r="F90" s="121">
        <v>30.5</v>
      </c>
      <c r="G90" s="122">
        <v>0.077</v>
      </c>
      <c r="H90" s="123">
        <v>3</v>
      </c>
      <c r="I90" s="124">
        <v>8762</v>
      </c>
    </row>
    <row r="91" spans="1:9" s="124" customFormat="1" ht="15.75" customHeight="1">
      <c r="A91" s="116">
        <v>84</v>
      </c>
      <c r="B91" s="117" t="s">
        <v>39</v>
      </c>
      <c r="C91" s="118" t="s">
        <v>271</v>
      </c>
      <c r="D91" s="119" t="s">
        <v>404</v>
      </c>
      <c r="E91" s="120" t="s">
        <v>407</v>
      </c>
      <c r="F91" s="121">
        <v>38.5</v>
      </c>
      <c r="G91" s="122">
        <v>0.093</v>
      </c>
      <c r="H91" s="123">
        <v>3</v>
      </c>
      <c r="I91" s="124">
        <v>10360</v>
      </c>
    </row>
    <row r="92" spans="1:9" s="124" customFormat="1" ht="15.75" customHeight="1">
      <c r="A92" s="116">
        <v>85</v>
      </c>
      <c r="B92" s="117" t="s">
        <v>408</v>
      </c>
      <c r="C92" s="118" t="s">
        <v>271</v>
      </c>
      <c r="D92" s="119" t="s">
        <v>364</v>
      </c>
      <c r="E92" s="120" t="s">
        <v>409</v>
      </c>
      <c r="F92" s="123">
        <v>20</v>
      </c>
      <c r="G92" s="126">
        <v>0.06</v>
      </c>
      <c r="H92" s="123">
        <v>1</v>
      </c>
      <c r="I92" s="124">
        <v>2963</v>
      </c>
    </row>
    <row r="93" spans="1:9" s="124" customFormat="1" ht="15.75" customHeight="1">
      <c r="A93" s="116">
        <v>86</v>
      </c>
      <c r="B93" s="117" t="s">
        <v>255</v>
      </c>
      <c r="C93" s="118" t="s">
        <v>271</v>
      </c>
      <c r="D93" s="119" t="s">
        <v>342</v>
      </c>
      <c r="E93" s="120" t="s">
        <v>410</v>
      </c>
      <c r="F93" s="121">
        <v>5.5</v>
      </c>
      <c r="G93" s="122">
        <v>0.013</v>
      </c>
      <c r="H93" s="123">
        <v>1</v>
      </c>
      <c r="I93" s="124">
        <v>968</v>
      </c>
    </row>
    <row r="94" spans="1:9" s="124" customFormat="1" ht="15.75" customHeight="1">
      <c r="A94" s="116">
        <v>87</v>
      </c>
      <c r="B94" s="117" t="s">
        <v>411</v>
      </c>
      <c r="C94" s="118" t="s">
        <v>271</v>
      </c>
      <c r="D94" s="119" t="s">
        <v>342</v>
      </c>
      <c r="E94" s="120" t="s">
        <v>412</v>
      </c>
      <c r="F94" s="123">
        <v>9</v>
      </c>
      <c r="G94" s="122">
        <v>0.018</v>
      </c>
      <c r="H94" s="123">
        <v>2</v>
      </c>
      <c r="I94" s="124">
        <v>1504</v>
      </c>
    </row>
    <row r="95" spans="1:9" s="124" customFormat="1" ht="15.75" customHeight="1">
      <c r="A95" s="116">
        <v>88</v>
      </c>
      <c r="B95" s="117" t="s">
        <v>256</v>
      </c>
      <c r="C95" s="118" t="s">
        <v>271</v>
      </c>
      <c r="D95" s="119" t="s">
        <v>342</v>
      </c>
      <c r="E95" s="120" t="s">
        <v>271</v>
      </c>
      <c r="F95" s="123">
        <v>8</v>
      </c>
      <c r="G95" s="122">
        <v>0.023</v>
      </c>
      <c r="H95" s="123">
        <v>1</v>
      </c>
      <c r="I95" s="124">
        <v>2217</v>
      </c>
    </row>
    <row r="96" spans="1:9" s="124" customFormat="1" ht="15.75" customHeight="1">
      <c r="A96" s="116">
        <v>89</v>
      </c>
      <c r="B96" s="117" t="s">
        <v>413</v>
      </c>
      <c r="C96" s="118" t="s">
        <v>271</v>
      </c>
      <c r="D96" s="119" t="s">
        <v>342</v>
      </c>
      <c r="E96" s="120" t="s">
        <v>376</v>
      </c>
      <c r="F96" s="121">
        <v>11.5</v>
      </c>
      <c r="G96" s="122">
        <v>0.028</v>
      </c>
      <c r="H96" s="123">
        <v>2</v>
      </c>
      <c r="I96" s="124">
        <v>2754</v>
      </c>
    </row>
    <row r="97" spans="1:9" s="124" customFormat="1" ht="15.75" customHeight="1">
      <c r="A97" s="116">
        <v>90</v>
      </c>
      <c r="B97" s="117" t="s">
        <v>257</v>
      </c>
      <c r="C97" s="118" t="s">
        <v>271</v>
      </c>
      <c r="D97" s="119" t="s">
        <v>342</v>
      </c>
      <c r="E97" s="120" t="s">
        <v>414</v>
      </c>
      <c r="F97" s="123">
        <v>9</v>
      </c>
      <c r="G97" s="122">
        <v>0.023</v>
      </c>
      <c r="H97" s="123">
        <v>1</v>
      </c>
      <c r="I97" s="124">
        <v>1582</v>
      </c>
    </row>
    <row r="98" spans="1:9" s="124" customFormat="1" ht="15.75" customHeight="1">
      <c r="A98" s="116">
        <v>91</v>
      </c>
      <c r="B98" s="117" t="s">
        <v>415</v>
      </c>
      <c r="C98" s="118" t="s">
        <v>271</v>
      </c>
      <c r="D98" s="119" t="s">
        <v>342</v>
      </c>
      <c r="E98" s="120" t="s">
        <v>376</v>
      </c>
      <c r="F98" s="121">
        <v>12.5</v>
      </c>
      <c r="G98" s="122">
        <v>0.028</v>
      </c>
      <c r="H98" s="123">
        <v>2</v>
      </c>
      <c r="I98" s="124">
        <v>2116</v>
      </c>
    </row>
    <row r="99" spans="1:9" s="124" customFormat="1" ht="15.75" customHeight="1">
      <c r="A99" s="116">
        <v>92</v>
      </c>
      <c r="B99" s="117" t="s">
        <v>258</v>
      </c>
      <c r="C99" s="118" t="s">
        <v>271</v>
      </c>
      <c r="D99" s="119" t="s">
        <v>342</v>
      </c>
      <c r="E99" s="120" t="s">
        <v>416</v>
      </c>
      <c r="F99" s="123">
        <v>7</v>
      </c>
      <c r="G99" s="122">
        <v>0.017</v>
      </c>
      <c r="H99" s="123">
        <v>1</v>
      </c>
      <c r="I99" s="124">
        <v>1355</v>
      </c>
    </row>
    <row r="100" spans="1:9" s="124" customFormat="1" ht="15.75" customHeight="1">
      <c r="A100" s="116">
        <v>93</v>
      </c>
      <c r="B100" s="117" t="s">
        <v>417</v>
      </c>
      <c r="C100" s="118" t="s">
        <v>271</v>
      </c>
      <c r="D100" s="119" t="s">
        <v>342</v>
      </c>
      <c r="E100" s="120" t="s">
        <v>365</v>
      </c>
      <c r="F100" s="121">
        <v>10.5</v>
      </c>
      <c r="G100" s="122">
        <v>0.022</v>
      </c>
      <c r="H100" s="123">
        <v>2</v>
      </c>
      <c r="I100" s="124">
        <v>1890</v>
      </c>
    </row>
    <row r="101" spans="1:9" s="124" customFormat="1" ht="15.75" customHeight="1">
      <c r="A101" s="116">
        <v>94</v>
      </c>
      <c r="B101" s="117" t="s">
        <v>418</v>
      </c>
      <c r="C101" s="118" t="s">
        <v>271</v>
      </c>
      <c r="D101" s="119" t="s">
        <v>419</v>
      </c>
      <c r="E101" s="120" t="s">
        <v>420</v>
      </c>
      <c r="F101" s="123">
        <v>26</v>
      </c>
      <c r="G101" s="121">
        <v>0.2</v>
      </c>
      <c r="H101" s="123">
        <v>1</v>
      </c>
      <c r="I101" s="124">
        <v>5319</v>
      </c>
    </row>
    <row r="102" spans="1:9" s="124" customFormat="1" ht="15.75" customHeight="1">
      <c r="A102" s="116">
        <v>95</v>
      </c>
      <c r="B102" s="117" t="s">
        <v>421</v>
      </c>
      <c r="C102" s="118" t="s">
        <v>271</v>
      </c>
      <c r="D102" s="119" t="s">
        <v>419</v>
      </c>
      <c r="E102" s="120" t="s">
        <v>420</v>
      </c>
      <c r="F102" s="121">
        <v>26.5</v>
      </c>
      <c r="G102" s="121">
        <v>0.2</v>
      </c>
      <c r="H102" s="123">
        <v>1</v>
      </c>
      <c r="I102" s="124">
        <v>5631</v>
      </c>
    </row>
    <row r="103" spans="1:9" s="124" customFormat="1" ht="15.75" customHeight="1">
      <c r="A103" s="116">
        <v>96</v>
      </c>
      <c r="B103" s="117" t="s">
        <v>422</v>
      </c>
      <c r="C103" s="118" t="s">
        <v>271</v>
      </c>
      <c r="D103" s="119" t="s">
        <v>419</v>
      </c>
      <c r="E103" s="120" t="s">
        <v>420</v>
      </c>
      <c r="F103" s="121">
        <v>25.5</v>
      </c>
      <c r="G103" s="121">
        <v>0.2</v>
      </c>
      <c r="H103" s="123">
        <v>1</v>
      </c>
      <c r="I103" s="124">
        <v>5478</v>
      </c>
    </row>
    <row r="104" spans="1:9" s="124" customFormat="1" ht="15.75" customHeight="1">
      <c r="A104" s="116">
        <v>97</v>
      </c>
      <c r="B104" s="117" t="s">
        <v>423</v>
      </c>
      <c r="C104" s="118" t="s">
        <v>271</v>
      </c>
      <c r="D104" s="119" t="s">
        <v>419</v>
      </c>
      <c r="E104" s="120" t="s">
        <v>420</v>
      </c>
      <c r="F104" s="123">
        <v>27</v>
      </c>
      <c r="G104" s="121">
        <v>0.2</v>
      </c>
      <c r="H104" s="123">
        <v>1</v>
      </c>
      <c r="I104" s="124">
        <v>5788</v>
      </c>
    </row>
    <row r="105" spans="1:9" s="124" customFormat="1" ht="15.75" customHeight="1">
      <c r="A105" s="116">
        <v>98</v>
      </c>
      <c r="B105" s="117" t="s">
        <v>424</v>
      </c>
      <c r="C105" s="118" t="s">
        <v>271</v>
      </c>
      <c r="D105" s="119" t="s">
        <v>419</v>
      </c>
      <c r="E105" s="120" t="s">
        <v>420</v>
      </c>
      <c r="F105" s="121">
        <v>27.5</v>
      </c>
      <c r="G105" s="121">
        <v>0.2</v>
      </c>
      <c r="H105" s="123">
        <v>1</v>
      </c>
      <c r="I105" s="124">
        <v>5691</v>
      </c>
    </row>
    <row r="106" spans="1:9" s="124" customFormat="1" ht="15.75" customHeight="1">
      <c r="A106" s="116">
        <v>99</v>
      </c>
      <c r="B106" s="117" t="s">
        <v>425</v>
      </c>
      <c r="C106" s="118" t="s">
        <v>271</v>
      </c>
      <c r="D106" s="119" t="s">
        <v>419</v>
      </c>
      <c r="E106" s="120" t="s">
        <v>420</v>
      </c>
      <c r="F106" s="123">
        <v>28</v>
      </c>
      <c r="G106" s="121">
        <v>0.2</v>
      </c>
      <c r="H106" s="123">
        <v>1</v>
      </c>
      <c r="I106" s="124">
        <v>6003</v>
      </c>
    </row>
    <row r="107" spans="1:9" s="124" customFormat="1" ht="15.75" customHeight="1">
      <c r="A107" s="116">
        <v>100</v>
      </c>
      <c r="B107" s="117" t="s">
        <v>426</v>
      </c>
      <c r="C107" s="118" t="s">
        <v>271</v>
      </c>
      <c r="D107" s="119" t="s">
        <v>419</v>
      </c>
      <c r="E107" s="120" t="s">
        <v>420</v>
      </c>
      <c r="F107" s="123">
        <v>28</v>
      </c>
      <c r="G107" s="126">
        <v>0.23</v>
      </c>
      <c r="H107" s="123">
        <v>1</v>
      </c>
      <c r="I107" s="124">
        <v>4661</v>
      </c>
    </row>
    <row r="108" spans="1:9" s="124" customFormat="1" ht="15.75" customHeight="1">
      <c r="A108" s="116">
        <v>101</v>
      </c>
      <c r="B108" s="117" t="s">
        <v>427</v>
      </c>
      <c r="C108" s="118" t="s">
        <v>271</v>
      </c>
      <c r="D108" s="119" t="s">
        <v>419</v>
      </c>
      <c r="E108" s="120" t="s">
        <v>420</v>
      </c>
      <c r="F108" s="123">
        <v>28</v>
      </c>
      <c r="G108" s="126">
        <v>0.23</v>
      </c>
      <c r="H108" s="123">
        <v>1</v>
      </c>
      <c r="I108" s="124">
        <v>4971</v>
      </c>
    </row>
    <row r="109" spans="1:9" s="124" customFormat="1" ht="15.75" customHeight="1">
      <c r="A109" s="116">
        <v>102</v>
      </c>
      <c r="B109" s="117" t="s">
        <v>428</v>
      </c>
      <c r="C109" s="118" t="s">
        <v>271</v>
      </c>
      <c r="D109" s="119" t="s">
        <v>419</v>
      </c>
      <c r="E109" s="120" t="s">
        <v>420</v>
      </c>
      <c r="F109" s="123">
        <v>28</v>
      </c>
      <c r="G109" s="126">
        <v>0.23</v>
      </c>
      <c r="H109" s="123">
        <v>1</v>
      </c>
      <c r="I109" s="124">
        <v>4818</v>
      </c>
    </row>
    <row r="110" spans="1:9" s="124" customFormat="1" ht="15.75" customHeight="1">
      <c r="A110" s="116">
        <v>103</v>
      </c>
      <c r="B110" s="117" t="s">
        <v>429</v>
      </c>
      <c r="C110" s="118" t="s">
        <v>271</v>
      </c>
      <c r="D110" s="119" t="s">
        <v>419</v>
      </c>
      <c r="E110" s="120" t="s">
        <v>420</v>
      </c>
      <c r="F110" s="121">
        <v>28.5</v>
      </c>
      <c r="G110" s="126">
        <v>0.23</v>
      </c>
      <c r="H110" s="123">
        <v>1</v>
      </c>
      <c r="I110" s="124">
        <v>5130</v>
      </c>
    </row>
    <row r="111" spans="1:9" s="124" customFormat="1" ht="15.75" customHeight="1">
      <c r="A111" s="116">
        <v>104</v>
      </c>
      <c r="B111" s="117" t="s">
        <v>430</v>
      </c>
      <c r="C111" s="118" t="s">
        <v>271</v>
      </c>
      <c r="D111" s="119" t="s">
        <v>419</v>
      </c>
      <c r="E111" s="120" t="s">
        <v>420</v>
      </c>
      <c r="F111" s="123">
        <v>29</v>
      </c>
      <c r="G111" s="126">
        <v>0.23</v>
      </c>
      <c r="H111" s="123">
        <v>1</v>
      </c>
      <c r="I111" s="124">
        <v>5033</v>
      </c>
    </row>
    <row r="112" spans="1:9" s="124" customFormat="1" ht="15.75" customHeight="1">
      <c r="A112" s="116">
        <v>105</v>
      </c>
      <c r="B112" s="117" t="s">
        <v>431</v>
      </c>
      <c r="C112" s="118" t="s">
        <v>271</v>
      </c>
      <c r="D112" s="119" t="s">
        <v>419</v>
      </c>
      <c r="E112" s="120" t="s">
        <v>420</v>
      </c>
      <c r="F112" s="121">
        <v>29.5</v>
      </c>
      <c r="G112" s="126">
        <v>0.23</v>
      </c>
      <c r="H112" s="123">
        <v>1</v>
      </c>
      <c r="I112" s="124">
        <v>5343</v>
      </c>
    </row>
    <row r="113" spans="1:9" s="124" customFormat="1" ht="15.75" customHeight="1">
      <c r="A113" s="116">
        <v>106</v>
      </c>
      <c r="B113" s="117" t="s">
        <v>432</v>
      </c>
      <c r="C113" s="118" t="s">
        <v>271</v>
      </c>
      <c r="D113" s="119" t="s">
        <v>419</v>
      </c>
      <c r="E113" s="120" t="s">
        <v>433</v>
      </c>
      <c r="F113" s="123">
        <v>23</v>
      </c>
      <c r="G113" s="126">
        <v>0.13</v>
      </c>
      <c r="H113" s="123">
        <v>1</v>
      </c>
      <c r="I113" s="124">
        <v>3986</v>
      </c>
    </row>
    <row r="114" spans="1:9" s="124" customFormat="1" ht="15.75" customHeight="1">
      <c r="A114" s="116">
        <v>107</v>
      </c>
      <c r="B114" s="117" t="s">
        <v>434</v>
      </c>
      <c r="C114" s="118" t="s">
        <v>271</v>
      </c>
      <c r="D114" s="119" t="s">
        <v>419</v>
      </c>
      <c r="E114" s="120" t="s">
        <v>433</v>
      </c>
      <c r="F114" s="121">
        <v>23.5</v>
      </c>
      <c r="G114" s="126">
        <v>0.13</v>
      </c>
      <c r="H114" s="123">
        <v>1</v>
      </c>
      <c r="I114" s="124">
        <v>4296</v>
      </c>
    </row>
    <row r="115" spans="1:9" s="124" customFormat="1" ht="15.75" customHeight="1">
      <c r="A115" s="116">
        <v>108</v>
      </c>
      <c r="B115" s="117" t="s">
        <v>435</v>
      </c>
      <c r="C115" s="118" t="s">
        <v>271</v>
      </c>
      <c r="D115" s="119" t="s">
        <v>419</v>
      </c>
      <c r="E115" s="120" t="s">
        <v>433</v>
      </c>
      <c r="F115" s="121">
        <v>23.5</v>
      </c>
      <c r="G115" s="126">
        <v>0.13</v>
      </c>
      <c r="H115" s="123">
        <v>1</v>
      </c>
      <c r="I115" s="124">
        <v>4143</v>
      </c>
    </row>
    <row r="116" spans="1:9" s="124" customFormat="1" ht="15.75" customHeight="1">
      <c r="A116" s="116">
        <v>109</v>
      </c>
      <c r="B116" s="117" t="s">
        <v>436</v>
      </c>
      <c r="C116" s="118" t="s">
        <v>271</v>
      </c>
      <c r="D116" s="119" t="s">
        <v>419</v>
      </c>
      <c r="E116" s="120" t="s">
        <v>433</v>
      </c>
      <c r="F116" s="121">
        <v>23.5</v>
      </c>
      <c r="G116" s="126">
        <v>0.13</v>
      </c>
      <c r="H116" s="123">
        <v>1</v>
      </c>
      <c r="I116" s="124">
        <v>4453</v>
      </c>
    </row>
    <row r="117" spans="1:9" s="124" customFormat="1" ht="15.75" customHeight="1">
      <c r="A117" s="116">
        <v>110</v>
      </c>
      <c r="B117" s="117" t="s">
        <v>437</v>
      </c>
      <c r="C117" s="118" t="s">
        <v>271</v>
      </c>
      <c r="D117" s="119" t="s">
        <v>419</v>
      </c>
      <c r="E117" s="120" t="s">
        <v>433</v>
      </c>
      <c r="F117" s="123">
        <v>24</v>
      </c>
      <c r="G117" s="126">
        <v>0.13</v>
      </c>
      <c r="H117" s="123">
        <v>1</v>
      </c>
      <c r="I117" s="124">
        <v>4355</v>
      </c>
    </row>
    <row r="118" spans="1:9" s="124" customFormat="1" ht="15.75" customHeight="1">
      <c r="A118" s="116">
        <v>111</v>
      </c>
      <c r="B118" s="117" t="s">
        <v>438</v>
      </c>
      <c r="C118" s="118" t="s">
        <v>271</v>
      </c>
      <c r="D118" s="119" t="s">
        <v>419</v>
      </c>
      <c r="E118" s="120" t="s">
        <v>433</v>
      </c>
      <c r="F118" s="121">
        <v>24.5</v>
      </c>
      <c r="G118" s="126">
        <v>0.13</v>
      </c>
      <c r="H118" s="123">
        <v>1</v>
      </c>
      <c r="I118" s="124">
        <v>4667</v>
      </c>
    </row>
    <row r="119" spans="1:9" s="124" customFormat="1" ht="15.75" customHeight="1">
      <c r="A119" s="116">
        <v>112</v>
      </c>
      <c r="B119" s="117" t="s">
        <v>439</v>
      </c>
      <c r="C119" s="118" t="s">
        <v>271</v>
      </c>
      <c r="D119" s="119" t="s">
        <v>419</v>
      </c>
      <c r="E119" s="120" t="s">
        <v>440</v>
      </c>
      <c r="F119" s="123">
        <v>24</v>
      </c>
      <c r="G119" s="125">
        <v>0.1377</v>
      </c>
      <c r="H119" s="123">
        <v>1</v>
      </c>
      <c r="I119" s="124">
        <v>4576</v>
      </c>
    </row>
    <row r="120" spans="1:9" s="124" customFormat="1" ht="15.75" customHeight="1">
      <c r="A120" s="116">
        <v>113</v>
      </c>
      <c r="B120" s="117" t="s">
        <v>441</v>
      </c>
      <c r="C120" s="118" t="s">
        <v>271</v>
      </c>
      <c r="D120" s="119" t="s">
        <v>419</v>
      </c>
      <c r="E120" s="120" t="s">
        <v>433</v>
      </c>
      <c r="F120" s="121">
        <v>24.5</v>
      </c>
      <c r="G120" s="125">
        <v>0.1377</v>
      </c>
      <c r="H120" s="123">
        <v>1</v>
      </c>
      <c r="I120" s="124">
        <v>4888</v>
      </c>
    </row>
    <row r="121" spans="1:9" s="124" customFormat="1" ht="15.75" customHeight="1">
      <c r="A121" s="116">
        <v>114</v>
      </c>
      <c r="B121" s="117" t="s">
        <v>442</v>
      </c>
      <c r="C121" s="118" t="s">
        <v>271</v>
      </c>
      <c r="D121" s="119" t="s">
        <v>419</v>
      </c>
      <c r="E121" s="120" t="s">
        <v>433</v>
      </c>
      <c r="F121" s="123">
        <v>25</v>
      </c>
      <c r="G121" s="125">
        <v>0.1377</v>
      </c>
      <c r="H121" s="123">
        <v>1</v>
      </c>
      <c r="I121" s="124">
        <v>4735</v>
      </c>
    </row>
    <row r="122" spans="1:9" s="124" customFormat="1" ht="15.75" customHeight="1">
      <c r="A122" s="116">
        <v>115</v>
      </c>
      <c r="B122" s="117" t="s">
        <v>443</v>
      </c>
      <c r="C122" s="118" t="s">
        <v>271</v>
      </c>
      <c r="D122" s="119" t="s">
        <v>419</v>
      </c>
      <c r="E122" s="120" t="s">
        <v>433</v>
      </c>
      <c r="F122" s="123">
        <v>25</v>
      </c>
      <c r="G122" s="125">
        <v>0.1377</v>
      </c>
      <c r="H122" s="123">
        <v>1</v>
      </c>
      <c r="I122" s="124">
        <v>5045</v>
      </c>
    </row>
    <row r="123" spans="1:9" s="124" customFormat="1" ht="15.75" customHeight="1">
      <c r="A123" s="116">
        <v>116</v>
      </c>
      <c r="B123" s="117" t="s">
        <v>444</v>
      </c>
      <c r="C123" s="118" t="s">
        <v>271</v>
      </c>
      <c r="D123" s="119" t="s">
        <v>419</v>
      </c>
      <c r="E123" s="120" t="s">
        <v>433</v>
      </c>
      <c r="F123" s="121">
        <v>25.5</v>
      </c>
      <c r="G123" s="125">
        <v>0.1377</v>
      </c>
      <c r="H123" s="123">
        <v>1</v>
      </c>
      <c r="I123" s="124">
        <v>4948</v>
      </c>
    </row>
    <row r="124" spans="1:9" s="124" customFormat="1" ht="15.75" customHeight="1">
      <c r="A124" s="116">
        <v>117</v>
      </c>
      <c r="B124" s="117" t="s">
        <v>445</v>
      </c>
      <c r="C124" s="118" t="s">
        <v>271</v>
      </c>
      <c r="D124" s="119" t="s">
        <v>419</v>
      </c>
      <c r="E124" s="120" t="s">
        <v>433</v>
      </c>
      <c r="F124" s="121">
        <v>25.5</v>
      </c>
      <c r="G124" s="125">
        <v>0.1377</v>
      </c>
      <c r="H124" s="123">
        <v>1</v>
      </c>
      <c r="I124" s="124">
        <v>5259</v>
      </c>
    </row>
    <row r="125" spans="1:9" s="124" customFormat="1" ht="15.75" customHeight="1">
      <c r="A125" s="116">
        <v>118</v>
      </c>
      <c r="B125" s="117" t="s">
        <v>89</v>
      </c>
      <c r="C125" s="118" t="s">
        <v>271</v>
      </c>
      <c r="D125" s="119" t="s">
        <v>446</v>
      </c>
      <c r="E125" s="120" t="s">
        <v>447</v>
      </c>
      <c r="F125" s="121">
        <v>33.5</v>
      </c>
      <c r="G125" s="122">
        <v>0.071</v>
      </c>
      <c r="H125" s="123">
        <v>1</v>
      </c>
      <c r="I125" s="124">
        <v>4884</v>
      </c>
    </row>
    <row r="126" spans="1:9" s="124" customFormat="1" ht="15.75" customHeight="1">
      <c r="A126" s="116">
        <v>119</v>
      </c>
      <c r="B126" s="117" t="s">
        <v>448</v>
      </c>
      <c r="C126" s="118" t="s">
        <v>271</v>
      </c>
      <c r="D126" s="119" t="s">
        <v>446</v>
      </c>
      <c r="E126" s="120" t="s">
        <v>447</v>
      </c>
      <c r="F126" s="123">
        <v>34</v>
      </c>
      <c r="G126" s="125">
        <v>0.0711</v>
      </c>
      <c r="H126" s="123">
        <v>1</v>
      </c>
      <c r="I126" s="124">
        <v>5041</v>
      </c>
    </row>
    <row r="127" spans="1:9" s="124" customFormat="1" ht="15.75" customHeight="1">
      <c r="A127" s="116">
        <v>120</v>
      </c>
      <c r="B127" s="117" t="s">
        <v>449</v>
      </c>
      <c r="C127" s="118" t="s">
        <v>271</v>
      </c>
      <c r="D127" s="119" t="s">
        <v>450</v>
      </c>
      <c r="E127" s="120" t="s">
        <v>365</v>
      </c>
      <c r="F127" s="123">
        <v>35</v>
      </c>
      <c r="G127" s="122">
        <v>0.214</v>
      </c>
      <c r="H127" s="123">
        <v>2</v>
      </c>
      <c r="I127" s="124">
        <v>6338</v>
      </c>
    </row>
    <row r="128" spans="1:9" s="124" customFormat="1" ht="15.75" customHeight="1">
      <c r="A128" s="116">
        <v>121</v>
      </c>
      <c r="B128" s="117" t="s">
        <v>451</v>
      </c>
      <c r="C128" s="118" t="s">
        <v>271</v>
      </c>
      <c r="D128" s="119" t="s">
        <v>450</v>
      </c>
      <c r="E128" s="120" t="s">
        <v>365</v>
      </c>
      <c r="F128" s="121">
        <v>35.5</v>
      </c>
      <c r="G128" s="122">
        <v>0.214</v>
      </c>
      <c r="H128" s="123">
        <v>2</v>
      </c>
      <c r="I128" s="124">
        <v>6650</v>
      </c>
    </row>
    <row r="129" spans="1:9" s="124" customFormat="1" ht="15.75" customHeight="1">
      <c r="A129" s="116">
        <v>122</v>
      </c>
      <c r="B129" s="117" t="s">
        <v>452</v>
      </c>
      <c r="C129" s="118" t="s">
        <v>271</v>
      </c>
      <c r="D129" s="119" t="s">
        <v>450</v>
      </c>
      <c r="E129" s="120" t="s">
        <v>365</v>
      </c>
      <c r="F129" s="121">
        <v>35.5</v>
      </c>
      <c r="G129" s="122">
        <v>0.214</v>
      </c>
      <c r="H129" s="123">
        <v>2</v>
      </c>
      <c r="I129" s="124">
        <v>6497</v>
      </c>
    </row>
    <row r="130" spans="1:9" s="124" customFormat="1" ht="15.75" customHeight="1">
      <c r="A130" s="116">
        <v>123</v>
      </c>
      <c r="B130" s="117" t="s">
        <v>453</v>
      </c>
      <c r="C130" s="118" t="s">
        <v>271</v>
      </c>
      <c r="D130" s="119" t="s">
        <v>450</v>
      </c>
      <c r="E130" s="120" t="s">
        <v>365</v>
      </c>
      <c r="F130" s="123">
        <v>36</v>
      </c>
      <c r="G130" s="122">
        <v>0.214</v>
      </c>
      <c r="H130" s="123">
        <v>2</v>
      </c>
      <c r="I130" s="124">
        <v>6807</v>
      </c>
    </row>
    <row r="131" spans="1:9" s="124" customFormat="1" ht="15.75" customHeight="1">
      <c r="A131" s="116">
        <v>124</v>
      </c>
      <c r="B131" s="117" t="s">
        <v>454</v>
      </c>
      <c r="C131" s="118" t="s">
        <v>271</v>
      </c>
      <c r="D131" s="119" t="s">
        <v>450</v>
      </c>
      <c r="E131" s="120" t="s">
        <v>365</v>
      </c>
      <c r="F131" s="121">
        <v>36.5</v>
      </c>
      <c r="G131" s="122">
        <v>0.214</v>
      </c>
      <c r="H131" s="123">
        <v>2</v>
      </c>
      <c r="I131" s="124">
        <v>6710</v>
      </c>
    </row>
    <row r="132" spans="1:9" s="124" customFormat="1" ht="15.75" customHeight="1">
      <c r="A132" s="116">
        <v>125</v>
      </c>
      <c r="B132" s="117" t="s">
        <v>455</v>
      </c>
      <c r="C132" s="118" t="s">
        <v>271</v>
      </c>
      <c r="D132" s="119" t="s">
        <v>450</v>
      </c>
      <c r="E132" s="120" t="s">
        <v>365</v>
      </c>
      <c r="F132" s="121">
        <v>36.5</v>
      </c>
      <c r="G132" s="122">
        <v>0.214</v>
      </c>
      <c r="H132" s="123">
        <v>2</v>
      </c>
      <c r="I132" s="124">
        <v>7022</v>
      </c>
    </row>
    <row r="133" spans="1:9" s="124" customFormat="1" ht="15.75" customHeight="1">
      <c r="A133" s="116">
        <v>126</v>
      </c>
      <c r="B133" s="117" t="s">
        <v>456</v>
      </c>
      <c r="C133" s="118" t="s">
        <v>271</v>
      </c>
      <c r="D133" s="119" t="s">
        <v>450</v>
      </c>
      <c r="E133" s="120" t="s">
        <v>365</v>
      </c>
      <c r="F133" s="121">
        <v>36.5</v>
      </c>
      <c r="G133" s="122">
        <v>0.214</v>
      </c>
      <c r="H133" s="123">
        <v>2</v>
      </c>
      <c r="I133" s="124">
        <v>5681</v>
      </c>
    </row>
    <row r="134" spans="1:9" s="124" customFormat="1" ht="15.75" customHeight="1">
      <c r="A134" s="116">
        <v>127</v>
      </c>
      <c r="B134" s="117" t="s">
        <v>457</v>
      </c>
      <c r="C134" s="118" t="s">
        <v>271</v>
      </c>
      <c r="D134" s="119" t="s">
        <v>450</v>
      </c>
      <c r="E134" s="120" t="s">
        <v>365</v>
      </c>
      <c r="F134" s="123">
        <v>37</v>
      </c>
      <c r="G134" s="122">
        <v>0.214</v>
      </c>
      <c r="H134" s="123">
        <v>2</v>
      </c>
      <c r="I134" s="124">
        <v>5991</v>
      </c>
    </row>
    <row r="135" spans="1:9" s="124" customFormat="1" ht="15.75" customHeight="1">
      <c r="A135" s="116">
        <v>128</v>
      </c>
      <c r="B135" s="117" t="s">
        <v>458</v>
      </c>
      <c r="C135" s="118" t="s">
        <v>271</v>
      </c>
      <c r="D135" s="119" t="s">
        <v>450</v>
      </c>
      <c r="E135" s="120" t="s">
        <v>365</v>
      </c>
      <c r="F135" s="123">
        <v>37</v>
      </c>
      <c r="G135" s="122">
        <v>0.214</v>
      </c>
      <c r="H135" s="123">
        <v>2</v>
      </c>
      <c r="I135" s="124">
        <v>5838</v>
      </c>
    </row>
    <row r="136" spans="1:9" s="124" customFormat="1" ht="15.75" customHeight="1">
      <c r="A136" s="116">
        <v>129</v>
      </c>
      <c r="B136" s="117" t="s">
        <v>459</v>
      </c>
      <c r="C136" s="118" t="s">
        <v>271</v>
      </c>
      <c r="D136" s="119" t="s">
        <v>450</v>
      </c>
      <c r="E136" s="120" t="s">
        <v>365</v>
      </c>
      <c r="F136" s="121">
        <v>37.5</v>
      </c>
      <c r="G136" s="122">
        <v>0.214</v>
      </c>
      <c r="H136" s="123">
        <v>2</v>
      </c>
      <c r="I136" s="124">
        <v>6150</v>
      </c>
    </row>
    <row r="137" spans="1:9" s="124" customFormat="1" ht="15.75" customHeight="1">
      <c r="A137" s="116">
        <v>130</v>
      </c>
      <c r="B137" s="117" t="s">
        <v>460</v>
      </c>
      <c r="C137" s="118" t="s">
        <v>271</v>
      </c>
      <c r="D137" s="119" t="s">
        <v>450</v>
      </c>
      <c r="E137" s="120" t="s">
        <v>365</v>
      </c>
      <c r="F137" s="123">
        <v>38</v>
      </c>
      <c r="G137" s="122">
        <v>0.214</v>
      </c>
      <c r="H137" s="123">
        <v>2</v>
      </c>
      <c r="I137" s="124">
        <v>6052</v>
      </c>
    </row>
    <row r="138" spans="1:9" s="124" customFormat="1" ht="15.75" customHeight="1">
      <c r="A138" s="116">
        <v>131</v>
      </c>
      <c r="B138" s="117" t="s">
        <v>461</v>
      </c>
      <c r="C138" s="118" t="s">
        <v>271</v>
      </c>
      <c r="D138" s="119" t="s">
        <v>450</v>
      </c>
      <c r="E138" s="120" t="s">
        <v>365</v>
      </c>
      <c r="F138" s="121">
        <v>38.5</v>
      </c>
      <c r="G138" s="122">
        <v>0.214</v>
      </c>
      <c r="H138" s="123">
        <v>2</v>
      </c>
      <c r="I138" s="124">
        <v>6362</v>
      </c>
    </row>
    <row r="139" spans="1:9" s="124" customFormat="1" ht="15.75" customHeight="1">
      <c r="A139" s="116">
        <v>132</v>
      </c>
      <c r="B139" s="117" t="s">
        <v>462</v>
      </c>
      <c r="C139" s="118" t="s">
        <v>271</v>
      </c>
      <c r="D139" s="119" t="s">
        <v>450</v>
      </c>
      <c r="E139" s="120" t="s">
        <v>463</v>
      </c>
      <c r="F139" s="121">
        <v>33.5</v>
      </c>
      <c r="G139" s="126">
        <v>0.21</v>
      </c>
      <c r="H139" s="123">
        <v>2</v>
      </c>
      <c r="I139" s="124">
        <v>6535</v>
      </c>
    </row>
    <row r="140" spans="1:9" s="124" customFormat="1" ht="15.75" customHeight="1">
      <c r="A140" s="116">
        <v>133</v>
      </c>
      <c r="B140" s="117" t="s">
        <v>464</v>
      </c>
      <c r="C140" s="118" t="s">
        <v>271</v>
      </c>
      <c r="D140" s="119" t="s">
        <v>450</v>
      </c>
      <c r="E140" s="120" t="s">
        <v>463</v>
      </c>
      <c r="F140" s="123">
        <v>34</v>
      </c>
      <c r="G140" s="126">
        <v>0.21</v>
      </c>
      <c r="H140" s="123">
        <v>2</v>
      </c>
      <c r="I140" s="124">
        <v>6847</v>
      </c>
    </row>
    <row r="141" spans="1:9" s="124" customFormat="1" ht="15.75" customHeight="1">
      <c r="A141" s="116">
        <v>134</v>
      </c>
      <c r="B141" s="117" t="s">
        <v>465</v>
      </c>
      <c r="C141" s="118" t="s">
        <v>271</v>
      </c>
      <c r="D141" s="119" t="s">
        <v>450</v>
      </c>
      <c r="E141" s="120" t="s">
        <v>463</v>
      </c>
      <c r="F141" s="123">
        <v>34</v>
      </c>
      <c r="G141" s="126">
        <v>0.21</v>
      </c>
      <c r="H141" s="123">
        <v>2</v>
      </c>
      <c r="I141" s="124">
        <v>6694</v>
      </c>
    </row>
    <row r="142" spans="1:9" s="124" customFormat="1" ht="15.75" customHeight="1">
      <c r="A142" s="116">
        <v>135</v>
      </c>
      <c r="B142" s="117" t="s">
        <v>466</v>
      </c>
      <c r="C142" s="118" t="s">
        <v>271</v>
      </c>
      <c r="D142" s="119" t="s">
        <v>450</v>
      </c>
      <c r="E142" s="120" t="s">
        <v>463</v>
      </c>
      <c r="F142" s="121">
        <v>34.5</v>
      </c>
      <c r="G142" s="126">
        <v>0.21</v>
      </c>
      <c r="H142" s="123">
        <v>2</v>
      </c>
      <c r="I142" s="124">
        <v>7004</v>
      </c>
    </row>
    <row r="143" spans="1:9" s="124" customFormat="1" ht="15.75" customHeight="1">
      <c r="A143" s="116">
        <v>136</v>
      </c>
      <c r="B143" s="117" t="s">
        <v>467</v>
      </c>
      <c r="C143" s="118" t="s">
        <v>271</v>
      </c>
      <c r="D143" s="119" t="s">
        <v>450</v>
      </c>
      <c r="E143" s="120" t="s">
        <v>463</v>
      </c>
      <c r="F143" s="121">
        <v>33.5</v>
      </c>
      <c r="G143" s="126">
        <v>0.21</v>
      </c>
      <c r="H143" s="123">
        <v>2</v>
      </c>
      <c r="I143" s="124">
        <v>6535</v>
      </c>
    </row>
    <row r="144" spans="1:9" s="124" customFormat="1" ht="15.75" customHeight="1">
      <c r="A144" s="116">
        <v>137</v>
      </c>
      <c r="B144" s="117" t="s">
        <v>468</v>
      </c>
      <c r="C144" s="118" t="s">
        <v>271</v>
      </c>
      <c r="D144" s="119" t="s">
        <v>450</v>
      </c>
      <c r="E144" s="120" t="s">
        <v>463</v>
      </c>
      <c r="F144" s="123">
        <v>34</v>
      </c>
      <c r="G144" s="126">
        <v>0.21</v>
      </c>
      <c r="H144" s="123">
        <v>2</v>
      </c>
      <c r="I144" s="124">
        <v>6847</v>
      </c>
    </row>
    <row r="145" spans="1:9" s="124" customFormat="1" ht="15.75" customHeight="1">
      <c r="A145" s="116">
        <v>138</v>
      </c>
      <c r="B145" s="117" t="s">
        <v>469</v>
      </c>
      <c r="C145" s="118" t="s">
        <v>271</v>
      </c>
      <c r="D145" s="119" t="s">
        <v>450</v>
      </c>
      <c r="E145" s="120" t="s">
        <v>463</v>
      </c>
      <c r="F145" s="123">
        <v>34</v>
      </c>
      <c r="G145" s="126">
        <v>0.21</v>
      </c>
      <c r="H145" s="123">
        <v>2</v>
      </c>
      <c r="I145" s="124">
        <v>6694</v>
      </c>
    </row>
    <row r="146" spans="1:9" s="124" customFormat="1" ht="15.75" customHeight="1">
      <c r="A146" s="116">
        <v>139</v>
      </c>
      <c r="B146" s="117" t="s">
        <v>470</v>
      </c>
      <c r="C146" s="118" t="s">
        <v>271</v>
      </c>
      <c r="D146" s="119" t="s">
        <v>450</v>
      </c>
      <c r="E146" s="120" t="s">
        <v>463</v>
      </c>
      <c r="F146" s="121">
        <v>34.5</v>
      </c>
      <c r="G146" s="126">
        <v>0.21</v>
      </c>
      <c r="H146" s="123">
        <v>2</v>
      </c>
      <c r="I146" s="124">
        <v>7004</v>
      </c>
    </row>
    <row r="147" spans="1:9" s="124" customFormat="1" ht="15.75" customHeight="1">
      <c r="A147" s="116">
        <v>140</v>
      </c>
      <c r="B147" s="117" t="s">
        <v>471</v>
      </c>
      <c r="C147" s="118" t="s">
        <v>271</v>
      </c>
      <c r="D147" s="119" t="s">
        <v>450</v>
      </c>
      <c r="E147" s="120" t="s">
        <v>463</v>
      </c>
      <c r="F147" s="123">
        <v>35</v>
      </c>
      <c r="G147" s="126">
        <v>0.21</v>
      </c>
      <c r="H147" s="123">
        <v>2</v>
      </c>
      <c r="I147" s="124">
        <v>5877</v>
      </c>
    </row>
    <row r="148" spans="1:9" s="124" customFormat="1" ht="15.75" customHeight="1">
      <c r="A148" s="116">
        <v>141</v>
      </c>
      <c r="B148" s="117" t="s">
        <v>472</v>
      </c>
      <c r="C148" s="118" t="s">
        <v>271</v>
      </c>
      <c r="D148" s="119" t="s">
        <v>450</v>
      </c>
      <c r="E148" s="120" t="s">
        <v>463</v>
      </c>
      <c r="F148" s="121">
        <v>35.5</v>
      </c>
      <c r="G148" s="126">
        <v>0.21</v>
      </c>
      <c r="H148" s="123">
        <v>2</v>
      </c>
      <c r="I148" s="124">
        <v>6187</v>
      </c>
    </row>
    <row r="149" spans="1:9" s="124" customFormat="1" ht="15.75" customHeight="1">
      <c r="A149" s="116">
        <v>142</v>
      </c>
      <c r="B149" s="117" t="s">
        <v>473</v>
      </c>
      <c r="C149" s="118" t="s">
        <v>271</v>
      </c>
      <c r="D149" s="119" t="s">
        <v>450</v>
      </c>
      <c r="E149" s="120" t="s">
        <v>463</v>
      </c>
      <c r="F149" s="121">
        <v>35.5</v>
      </c>
      <c r="G149" s="126">
        <v>0.21</v>
      </c>
      <c r="H149" s="123">
        <v>2</v>
      </c>
      <c r="I149" s="124">
        <v>6034</v>
      </c>
    </row>
    <row r="150" spans="1:9" s="124" customFormat="1" ht="15.75" customHeight="1">
      <c r="A150" s="116">
        <v>143</v>
      </c>
      <c r="B150" s="117" t="s">
        <v>474</v>
      </c>
      <c r="C150" s="118" t="s">
        <v>271</v>
      </c>
      <c r="D150" s="119" t="s">
        <v>450</v>
      </c>
      <c r="E150" s="120" t="s">
        <v>463</v>
      </c>
      <c r="F150" s="123">
        <v>36</v>
      </c>
      <c r="G150" s="126">
        <v>0.21</v>
      </c>
      <c r="H150" s="123">
        <v>2</v>
      </c>
      <c r="I150" s="124">
        <v>6346</v>
      </c>
    </row>
    <row r="151" spans="1:9" s="124" customFormat="1" ht="15.75" customHeight="1">
      <c r="A151" s="116">
        <v>144</v>
      </c>
      <c r="B151" s="117" t="s">
        <v>475</v>
      </c>
      <c r="C151" s="118" t="s">
        <v>271</v>
      </c>
      <c r="D151" s="119" t="s">
        <v>450</v>
      </c>
      <c r="E151" s="120" t="s">
        <v>463</v>
      </c>
      <c r="F151" s="121">
        <v>36.5</v>
      </c>
      <c r="G151" s="126">
        <v>0.21</v>
      </c>
      <c r="H151" s="123">
        <v>2</v>
      </c>
      <c r="I151" s="124">
        <v>6249</v>
      </c>
    </row>
    <row r="152" spans="1:9" s="124" customFormat="1" ht="15.75" customHeight="1">
      <c r="A152" s="116">
        <v>145</v>
      </c>
      <c r="B152" s="117" t="s">
        <v>476</v>
      </c>
      <c r="C152" s="118" t="s">
        <v>271</v>
      </c>
      <c r="D152" s="119" t="s">
        <v>450</v>
      </c>
      <c r="E152" s="120" t="s">
        <v>463</v>
      </c>
      <c r="F152" s="123">
        <v>37</v>
      </c>
      <c r="G152" s="126">
        <v>0.21</v>
      </c>
      <c r="H152" s="123">
        <v>2</v>
      </c>
      <c r="I152" s="124">
        <v>6559</v>
      </c>
    </row>
    <row r="153" spans="1:9" s="124" customFormat="1" ht="15.75" customHeight="1">
      <c r="A153" s="116">
        <v>146</v>
      </c>
      <c r="B153" s="117" t="s">
        <v>477</v>
      </c>
      <c r="C153" s="118" t="s">
        <v>271</v>
      </c>
      <c r="D153" s="119" t="s">
        <v>450</v>
      </c>
      <c r="E153" s="120" t="s">
        <v>463</v>
      </c>
      <c r="F153" s="123">
        <v>35</v>
      </c>
      <c r="G153" s="126">
        <v>0.21</v>
      </c>
      <c r="H153" s="123">
        <v>2</v>
      </c>
      <c r="I153" s="124">
        <v>5877</v>
      </c>
    </row>
    <row r="154" spans="1:9" s="124" customFormat="1" ht="15.75" customHeight="1">
      <c r="A154" s="116">
        <v>147</v>
      </c>
      <c r="B154" s="117" t="s">
        <v>478</v>
      </c>
      <c r="C154" s="118" t="s">
        <v>271</v>
      </c>
      <c r="D154" s="119" t="s">
        <v>450</v>
      </c>
      <c r="E154" s="120" t="s">
        <v>463</v>
      </c>
      <c r="F154" s="121">
        <v>35.5</v>
      </c>
      <c r="G154" s="126">
        <v>0.21</v>
      </c>
      <c r="H154" s="123">
        <v>2</v>
      </c>
      <c r="I154" s="124">
        <v>6187</v>
      </c>
    </row>
    <row r="155" spans="1:9" s="124" customFormat="1" ht="15.75" customHeight="1">
      <c r="A155" s="116">
        <v>148</v>
      </c>
      <c r="B155" s="117" t="s">
        <v>479</v>
      </c>
      <c r="C155" s="118" t="s">
        <v>271</v>
      </c>
      <c r="D155" s="119" t="s">
        <v>450</v>
      </c>
      <c r="E155" s="120" t="s">
        <v>463</v>
      </c>
      <c r="F155" s="121">
        <v>35.5</v>
      </c>
      <c r="G155" s="126">
        <v>0.21</v>
      </c>
      <c r="H155" s="123">
        <v>2</v>
      </c>
      <c r="I155" s="124">
        <v>6034</v>
      </c>
    </row>
    <row r="156" spans="1:9" s="124" customFormat="1" ht="15.75" customHeight="1">
      <c r="A156" s="116">
        <v>149</v>
      </c>
      <c r="B156" s="117" t="s">
        <v>480</v>
      </c>
      <c r="C156" s="118" t="s">
        <v>271</v>
      </c>
      <c r="D156" s="119" t="s">
        <v>450</v>
      </c>
      <c r="E156" s="120" t="s">
        <v>463</v>
      </c>
      <c r="F156" s="123">
        <v>36</v>
      </c>
      <c r="G156" s="126">
        <v>0.21</v>
      </c>
      <c r="H156" s="123">
        <v>2</v>
      </c>
      <c r="I156" s="124">
        <v>6346</v>
      </c>
    </row>
    <row r="157" spans="1:9" s="124" customFormat="1" ht="15.75" customHeight="1">
      <c r="A157" s="116">
        <v>150</v>
      </c>
      <c r="B157" s="117" t="s">
        <v>481</v>
      </c>
      <c r="C157" s="118" t="s">
        <v>271</v>
      </c>
      <c r="D157" s="119" t="s">
        <v>450</v>
      </c>
      <c r="E157" s="120" t="s">
        <v>463</v>
      </c>
      <c r="F157" s="121">
        <v>36.5</v>
      </c>
      <c r="G157" s="126">
        <v>0.21</v>
      </c>
      <c r="H157" s="123">
        <v>2</v>
      </c>
      <c r="I157" s="124">
        <v>6249</v>
      </c>
    </row>
    <row r="158" spans="1:9" s="124" customFormat="1" ht="15.75" customHeight="1">
      <c r="A158" s="116">
        <v>151</v>
      </c>
      <c r="B158" s="117" t="s">
        <v>482</v>
      </c>
      <c r="C158" s="118" t="s">
        <v>271</v>
      </c>
      <c r="D158" s="119" t="s">
        <v>450</v>
      </c>
      <c r="E158" s="120" t="s">
        <v>463</v>
      </c>
      <c r="F158" s="123">
        <v>37</v>
      </c>
      <c r="G158" s="126">
        <v>0.21</v>
      </c>
      <c r="H158" s="123">
        <v>2</v>
      </c>
      <c r="I158" s="124">
        <v>6559</v>
      </c>
    </row>
    <row r="159" spans="1:9" s="124" customFormat="1" ht="15.75" customHeight="1">
      <c r="A159" s="116">
        <v>152</v>
      </c>
      <c r="B159" s="117" t="s">
        <v>90</v>
      </c>
      <c r="C159" s="118" t="s">
        <v>271</v>
      </c>
      <c r="D159" s="119" t="s">
        <v>483</v>
      </c>
      <c r="E159" s="120" t="s">
        <v>484</v>
      </c>
      <c r="F159" s="121">
        <v>39.5</v>
      </c>
      <c r="G159" s="125">
        <v>0.0825</v>
      </c>
      <c r="H159" s="123">
        <v>1</v>
      </c>
      <c r="I159" s="124">
        <v>18667</v>
      </c>
    </row>
    <row r="160" spans="1:9" s="124" customFormat="1" ht="15.75" customHeight="1">
      <c r="A160" s="116">
        <v>153</v>
      </c>
      <c r="B160" s="117" t="s">
        <v>236</v>
      </c>
      <c r="C160" s="118" t="s">
        <v>271</v>
      </c>
      <c r="D160" s="119" t="s">
        <v>485</v>
      </c>
      <c r="E160" s="120" t="s">
        <v>486</v>
      </c>
      <c r="F160" s="121">
        <v>55.5</v>
      </c>
      <c r="G160" s="125">
        <v>0.0955</v>
      </c>
      <c r="H160" s="123">
        <v>1</v>
      </c>
      <c r="I160" s="124">
        <v>17511</v>
      </c>
    </row>
    <row r="161" spans="1:9" s="124" customFormat="1" ht="15.75" customHeight="1">
      <c r="A161" s="116">
        <v>154</v>
      </c>
      <c r="B161" s="117" t="s">
        <v>487</v>
      </c>
      <c r="C161" s="118" t="s">
        <v>271</v>
      </c>
      <c r="D161" s="119" t="s">
        <v>419</v>
      </c>
      <c r="E161" s="120" t="s">
        <v>488</v>
      </c>
      <c r="F161" s="121">
        <v>30.5</v>
      </c>
      <c r="G161" s="121">
        <v>0.2</v>
      </c>
      <c r="H161" s="123">
        <v>1</v>
      </c>
      <c r="I161" s="124">
        <v>5933</v>
      </c>
    </row>
    <row r="162" spans="1:9" s="124" customFormat="1" ht="15.75" customHeight="1">
      <c r="A162" s="116">
        <v>155</v>
      </c>
      <c r="B162" s="117" t="s">
        <v>489</v>
      </c>
      <c r="C162" s="118" t="s">
        <v>271</v>
      </c>
      <c r="D162" s="119" t="s">
        <v>419</v>
      </c>
      <c r="E162" s="120" t="s">
        <v>488</v>
      </c>
      <c r="F162" s="123">
        <v>31</v>
      </c>
      <c r="G162" s="121">
        <v>0.2</v>
      </c>
      <c r="H162" s="123">
        <v>1</v>
      </c>
      <c r="I162" s="124">
        <v>6245</v>
      </c>
    </row>
    <row r="163" spans="1:9" s="124" customFormat="1" ht="15.75" customHeight="1">
      <c r="A163" s="116">
        <v>156</v>
      </c>
      <c r="B163" s="117" t="s">
        <v>490</v>
      </c>
      <c r="C163" s="118" t="s">
        <v>271</v>
      </c>
      <c r="D163" s="119" t="s">
        <v>419</v>
      </c>
      <c r="E163" s="120" t="s">
        <v>488</v>
      </c>
      <c r="F163" s="121">
        <v>30.5</v>
      </c>
      <c r="G163" s="121">
        <v>0.2</v>
      </c>
      <c r="H163" s="123">
        <v>1</v>
      </c>
      <c r="I163" s="124">
        <v>6090</v>
      </c>
    </row>
    <row r="164" spans="1:9" s="124" customFormat="1" ht="15.75" customHeight="1">
      <c r="A164" s="116">
        <v>157</v>
      </c>
      <c r="B164" s="117" t="s">
        <v>491</v>
      </c>
      <c r="C164" s="118" t="s">
        <v>271</v>
      </c>
      <c r="D164" s="119" t="s">
        <v>419</v>
      </c>
      <c r="E164" s="120" t="s">
        <v>488</v>
      </c>
      <c r="F164" s="123">
        <v>31</v>
      </c>
      <c r="G164" s="121">
        <v>0.2</v>
      </c>
      <c r="H164" s="123">
        <v>1</v>
      </c>
      <c r="I164" s="124">
        <v>6402</v>
      </c>
    </row>
    <row r="165" spans="1:9" s="124" customFormat="1" ht="15.75" customHeight="1">
      <c r="A165" s="116">
        <v>158</v>
      </c>
      <c r="B165" s="117" t="s">
        <v>492</v>
      </c>
      <c r="C165" s="118" t="s">
        <v>271</v>
      </c>
      <c r="D165" s="119" t="s">
        <v>419</v>
      </c>
      <c r="E165" s="120" t="s">
        <v>488</v>
      </c>
      <c r="F165" s="121">
        <v>31.5</v>
      </c>
      <c r="G165" s="121">
        <v>0.2</v>
      </c>
      <c r="H165" s="123">
        <v>1</v>
      </c>
      <c r="I165" s="124">
        <v>6305</v>
      </c>
    </row>
    <row r="166" spans="1:9" s="124" customFormat="1" ht="15.75" customHeight="1">
      <c r="A166" s="116">
        <v>159</v>
      </c>
      <c r="B166" s="117" t="s">
        <v>493</v>
      </c>
      <c r="C166" s="118" t="s">
        <v>271</v>
      </c>
      <c r="D166" s="119" t="s">
        <v>419</v>
      </c>
      <c r="E166" s="120" t="s">
        <v>488</v>
      </c>
      <c r="F166" s="123">
        <v>32</v>
      </c>
      <c r="G166" s="121">
        <v>0.2</v>
      </c>
      <c r="H166" s="123">
        <v>1</v>
      </c>
      <c r="I166" s="124">
        <v>6615</v>
      </c>
    </row>
    <row r="167" spans="1:9" s="124" customFormat="1" ht="15.75" customHeight="1">
      <c r="A167" s="116">
        <v>160</v>
      </c>
      <c r="B167" s="117" t="s">
        <v>494</v>
      </c>
      <c r="C167" s="118" t="s">
        <v>271</v>
      </c>
      <c r="D167" s="119" t="s">
        <v>419</v>
      </c>
      <c r="E167" s="120" t="s">
        <v>488</v>
      </c>
      <c r="F167" s="123">
        <v>32</v>
      </c>
      <c r="G167" s="121">
        <v>0.2</v>
      </c>
      <c r="H167" s="123">
        <v>1</v>
      </c>
      <c r="I167" s="124">
        <v>5273</v>
      </c>
    </row>
    <row r="168" spans="1:9" s="124" customFormat="1" ht="15.75" customHeight="1">
      <c r="A168" s="116">
        <v>161</v>
      </c>
      <c r="B168" s="117" t="s">
        <v>495</v>
      </c>
      <c r="C168" s="118" t="s">
        <v>271</v>
      </c>
      <c r="D168" s="119" t="s">
        <v>419</v>
      </c>
      <c r="E168" s="120" t="s">
        <v>488</v>
      </c>
      <c r="F168" s="121">
        <v>32.5</v>
      </c>
      <c r="G168" s="121">
        <v>0.2</v>
      </c>
      <c r="H168" s="123">
        <v>1</v>
      </c>
      <c r="I168" s="124">
        <v>5585</v>
      </c>
    </row>
    <row r="169" spans="1:9" s="124" customFormat="1" ht="15.75" customHeight="1">
      <c r="A169" s="116">
        <v>162</v>
      </c>
      <c r="B169" s="117" t="s">
        <v>496</v>
      </c>
      <c r="C169" s="118" t="s">
        <v>271</v>
      </c>
      <c r="D169" s="119" t="s">
        <v>419</v>
      </c>
      <c r="E169" s="120" t="s">
        <v>488</v>
      </c>
      <c r="F169" s="121">
        <v>32.5</v>
      </c>
      <c r="G169" s="121">
        <v>0.2</v>
      </c>
      <c r="H169" s="123">
        <v>1</v>
      </c>
      <c r="I169" s="124">
        <v>5432</v>
      </c>
    </row>
    <row r="170" spans="1:9" s="124" customFormat="1" ht="15.75" customHeight="1">
      <c r="A170" s="116">
        <v>163</v>
      </c>
      <c r="B170" s="117" t="s">
        <v>497</v>
      </c>
      <c r="C170" s="118" t="s">
        <v>271</v>
      </c>
      <c r="D170" s="119" t="s">
        <v>419</v>
      </c>
      <c r="E170" s="120" t="s">
        <v>488</v>
      </c>
      <c r="F170" s="121">
        <v>32.5</v>
      </c>
      <c r="G170" s="121">
        <v>0.2</v>
      </c>
      <c r="H170" s="123">
        <v>1</v>
      </c>
      <c r="I170" s="124">
        <v>5742</v>
      </c>
    </row>
    <row r="171" spans="1:9" s="124" customFormat="1" ht="15.75" customHeight="1">
      <c r="A171" s="116">
        <v>164</v>
      </c>
      <c r="B171" s="117" t="s">
        <v>498</v>
      </c>
      <c r="C171" s="118" t="s">
        <v>271</v>
      </c>
      <c r="D171" s="119" t="s">
        <v>419</v>
      </c>
      <c r="E171" s="120" t="s">
        <v>488</v>
      </c>
      <c r="F171" s="121">
        <v>33.5</v>
      </c>
      <c r="G171" s="121">
        <v>0.2</v>
      </c>
      <c r="H171" s="123">
        <v>1</v>
      </c>
      <c r="I171" s="124">
        <v>5645</v>
      </c>
    </row>
    <row r="172" spans="1:9" s="124" customFormat="1" ht="15.75" customHeight="1">
      <c r="A172" s="127">
        <v>165</v>
      </c>
      <c r="B172" s="128" t="s">
        <v>499</v>
      </c>
      <c r="C172" s="129" t="s">
        <v>271</v>
      </c>
      <c r="D172" s="130" t="s">
        <v>419</v>
      </c>
      <c r="E172" s="131" t="s">
        <v>488</v>
      </c>
      <c r="F172" s="132">
        <v>34</v>
      </c>
      <c r="G172" s="133">
        <v>0.2</v>
      </c>
      <c r="H172" s="132">
        <v>1</v>
      </c>
      <c r="I172" s="124">
        <v>5957</v>
      </c>
    </row>
    <row r="173" s="108" customFormat="1" ht="15.75" customHeight="1"/>
    <row r="174" spans="2:9" s="108" customFormat="1" ht="75" customHeight="1">
      <c r="B174" s="134" t="s">
        <v>500</v>
      </c>
      <c r="C174" s="134"/>
      <c r="D174" s="134"/>
      <c r="E174" s="134"/>
      <c r="F174" s="134"/>
      <c r="G174" s="134"/>
      <c r="H174" s="134"/>
      <c r="I174" s="134"/>
    </row>
    <row r="175" spans="1:9" s="73" customFormat="1" ht="12.75">
      <c r="A175" s="115"/>
      <c r="B175" s="115"/>
      <c r="C175" s="115"/>
      <c r="D175" s="115"/>
      <c r="E175" s="115"/>
      <c r="F175" s="115"/>
      <c r="G175" s="115"/>
      <c r="H175" s="115"/>
      <c r="I175" s="115"/>
    </row>
    <row r="176" spans="1:9" s="73" customFormat="1" ht="12.75">
      <c r="A176" s="115"/>
      <c r="B176" s="115"/>
      <c r="C176" s="115"/>
      <c r="D176" s="115"/>
      <c r="E176" s="115"/>
      <c r="F176" s="115"/>
      <c r="G176" s="115"/>
      <c r="H176" s="115"/>
      <c r="I176" s="115"/>
    </row>
    <row r="177" spans="1:9" s="73" customFormat="1" ht="15.75">
      <c r="A177" s="135" t="s">
        <v>501</v>
      </c>
      <c r="B177" s="135"/>
      <c r="C177" s="135"/>
      <c r="D177" s="135"/>
      <c r="E177" s="115"/>
      <c r="F177" s="115"/>
      <c r="G177" s="115"/>
      <c r="H177" s="115"/>
      <c r="I177" s="115"/>
    </row>
    <row r="178" spans="1:9" s="73" customFormat="1" ht="15.75">
      <c r="A178" s="136" t="s">
        <v>502</v>
      </c>
      <c r="B178" s="137" t="s">
        <v>264</v>
      </c>
      <c r="C178" s="138" t="s">
        <v>503</v>
      </c>
      <c r="D178" s="138" t="s">
        <v>504</v>
      </c>
      <c r="E178" s="115"/>
      <c r="F178" s="115"/>
      <c r="G178" s="115"/>
      <c r="H178" s="115"/>
      <c r="I178" s="115"/>
    </row>
    <row r="179" spans="1:9" s="73" customFormat="1" ht="15">
      <c r="A179" s="139">
        <v>1</v>
      </c>
      <c r="B179" s="140" t="s">
        <v>505</v>
      </c>
      <c r="C179" s="139" t="s">
        <v>506</v>
      </c>
      <c r="D179" s="139"/>
      <c r="E179" s="115"/>
      <c r="F179" s="115"/>
      <c r="G179" s="115"/>
      <c r="H179" s="115"/>
      <c r="I179" s="115"/>
    </row>
    <row r="180" spans="1:9" s="73" customFormat="1" ht="36" customHeight="1">
      <c r="A180" s="141">
        <v>2</v>
      </c>
      <c r="B180" s="142" t="s">
        <v>507</v>
      </c>
      <c r="C180" s="141" t="s">
        <v>508</v>
      </c>
      <c r="D180" s="141"/>
      <c r="E180" s="115"/>
      <c r="F180" s="115"/>
      <c r="G180" s="115"/>
      <c r="H180" s="115"/>
      <c r="I180" s="115"/>
    </row>
    <row r="181" spans="1:9" s="73" customFormat="1" ht="44.25" customHeight="1">
      <c r="A181" s="141">
        <v>3</v>
      </c>
      <c r="B181" s="142" t="s">
        <v>509</v>
      </c>
      <c r="C181" s="141" t="s">
        <v>510</v>
      </c>
      <c r="D181" s="141"/>
      <c r="E181" s="115"/>
      <c r="F181" s="115"/>
      <c r="G181" s="115"/>
      <c r="H181" s="115"/>
      <c r="I181" s="115"/>
    </row>
    <row r="182" spans="1:9" s="73" customFormat="1" ht="32.25" customHeight="1">
      <c r="A182" s="141">
        <v>4</v>
      </c>
      <c r="B182" s="142" t="s">
        <v>511</v>
      </c>
      <c r="C182" s="141" t="s">
        <v>512</v>
      </c>
      <c r="D182" s="141" t="s">
        <v>513</v>
      </c>
      <c r="E182" s="115"/>
      <c r="F182" s="115"/>
      <c r="G182" s="115"/>
      <c r="H182" s="115"/>
      <c r="I182" s="115"/>
    </row>
    <row r="183" spans="1:9" s="73" customFormat="1" ht="44.25" customHeight="1">
      <c r="A183" s="141">
        <v>5</v>
      </c>
      <c r="B183" s="142" t="s">
        <v>514</v>
      </c>
      <c r="C183" s="141" t="s">
        <v>515</v>
      </c>
      <c r="D183" s="141" t="s">
        <v>513</v>
      </c>
      <c r="E183" s="115"/>
      <c r="F183" s="115"/>
      <c r="G183" s="115"/>
      <c r="H183" s="115"/>
      <c r="I183" s="115"/>
    </row>
    <row r="184" spans="1:9" s="73" customFormat="1" ht="4.5" customHeight="1">
      <c r="A184" s="143"/>
      <c r="B184" s="144"/>
      <c r="C184" s="143"/>
      <c r="D184" s="143"/>
      <c r="E184" s="115"/>
      <c r="F184" s="115"/>
      <c r="G184" s="115"/>
      <c r="H184" s="115"/>
      <c r="I184" s="115"/>
    </row>
    <row r="185" spans="1:9" s="73" customFormat="1" ht="15.75">
      <c r="A185" s="135" t="s">
        <v>516</v>
      </c>
      <c r="B185" s="135"/>
      <c r="C185" s="135"/>
      <c r="D185" s="135"/>
      <c r="E185" s="115"/>
      <c r="F185" s="115"/>
      <c r="G185" s="115"/>
      <c r="H185" s="115"/>
      <c r="I185" s="115"/>
    </row>
    <row r="186" spans="1:9" s="73" customFormat="1" ht="63">
      <c r="A186" s="136" t="s">
        <v>502</v>
      </c>
      <c r="B186" s="145" t="s">
        <v>264</v>
      </c>
      <c r="C186" s="146" t="s">
        <v>517</v>
      </c>
      <c r="D186" s="146" t="s">
        <v>518</v>
      </c>
      <c r="E186" s="115"/>
      <c r="F186" s="115"/>
      <c r="G186" s="115"/>
      <c r="H186" s="115"/>
      <c r="I186" s="115"/>
    </row>
    <row r="187" spans="1:9" s="73" customFormat="1" ht="30">
      <c r="A187" s="139">
        <v>1</v>
      </c>
      <c r="B187" s="147" t="s">
        <v>519</v>
      </c>
      <c r="C187" s="139">
        <v>1</v>
      </c>
      <c r="D187" s="139"/>
      <c r="E187" s="115"/>
      <c r="F187" s="115"/>
      <c r="G187" s="115"/>
      <c r="H187" s="115"/>
      <c r="I187" s="115"/>
    </row>
    <row r="188" spans="1:9" s="73" customFormat="1" ht="25.5" customHeight="1">
      <c r="A188" s="141">
        <v>2</v>
      </c>
      <c r="B188" s="148" t="s">
        <v>520</v>
      </c>
      <c r="C188" s="141">
        <v>3</v>
      </c>
      <c r="D188" s="141"/>
      <c r="E188" s="115"/>
      <c r="F188" s="115"/>
      <c r="G188" s="115"/>
      <c r="H188" s="115"/>
      <c r="I188" s="115"/>
    </row>
    <row r="189" spans="1:9" s="73" customFormat="1" ht="15">
      <c r="A189" s="141">
        <v>3</v>
      </c>
      <c r="B189" s="148" t="s">
        <v>521</v>
      </c>
      <c r="C189" s="141"/>
      <c r="D189" s="141">
        <v>1</v>
      </c>
      <c r="E189" s="115"/>
      <c r="F189" s="115"/>
      <c r="G189" s="115"/>
      <c r="H189" s="115"/>
      <c r="I189" s="115"/>
    </row>
    <row r="190" spans="1:9" s="73" customFormat="1" ht="15">
      <c r="A190" s="141">
        <v>4</v>
      </c>
      <c r="B190" s="148" t="s">
        <v>522</v>
      </c>
      <c r="C190" s="141">
        <v>2</v>
      </c>
      <c r="D190" s="141">
        <v>3</v>
      </c>
      <c r="E190" s="115"/>
      <c r="F190" s="115"/>
      <c r="G190" s="115"/>
      <c r="H190" s="115"/>
      <c r="I190" s="115"/>
    </row>
    <row r="191" spans="1:9" s="73" customFormat="1" ht="15">
      <c r="A191" s="141">
        <v>5</v>
      </c>
      <c r="B191" s="148" t="s">
        <v>523</v>
      </c>
      <c r="C191" s="141">
        <v>2</v>
      </c>
      <c r="D191" s="141">
        <v>1</v>
      </c>
      <c r="E191" s="115"/>
      <c r="F191" s="115"/>
      <c r="G191" s="115"/>
      <c r="H191" s="115"/>
      <c r="I191" s="115"/>
    </row>
    <row r="192" spans="1:9" s="73" customFormat="1" ht="15">
      <c r="A192" s="141">
        <v>6</v>
      </c>
      <c r="B192" s="148" t="s">
        <v>524</v>
      </c>
      <c r="C192" s="141">
        <v>1</v>
      </c>
      <c r="D192" s="141"/>
      <c r="E192" s="115"/>
      <c r="F192" s="115"/>
      <c r="G192" s="115"/>
      <c r="H192" s="115"/>
      <c r="I192" s="115"/>
    </row>
    <row r="193" spans="1:9" s="73" customFormat="1" ht="35.25" customHeight="1">
      <c r="A193" s="141">
        <v>7</v>
      </c>
      <c r="B193" s="148" t="s">
        <v>525</v>
      </c>
      <c r="C193" s="141"/>
      <c r="D193" s="141">
        <v>3</v>
      </c>
      <c r="E193" s="115"/>
      <c r="F193" s="115"/>
      <c r="G193" s="115"/>
      <c r="H193" s="115"/>
      <c r="I193" s="115"/>
    </row>
    <row r="194" spans="1:9" s="73" customFormat="1" ht="25.5" customHeight="1">
      <c r="A194" s="141">
        <v>8</v>
      </c>
      <c r="B194" s="149" t="s">
        <v>526</v>
      </c>
      <c r="C194" s="150"/>
      <c r="D194" s="150">
        <v>1</v>
      </c>
      <c r="E194" s="115"/>
      <c r="F194" s="115"/>
      <c r="G194" s="115"/>
      <c r="H194" s="115"/>
      <c r="I194" s="115"/>
    </row>
    <row r="195" spans="1:9" s="73" customFormat="1" ht="32.25" customHeight="1">
      <c r="A195" s="141">
        <v>9</v>
      </c>
      <c r="B195" s="148" t="s">
        <v>527</v>
      </c>
      <c r="C195" s="141">
        <v>1</v>
      </c>
      <c r="D195" s="141">
        <v>1</v>
      </c>
      <c r="E195" s="115"/>
      <c r="F195" s="115"/>
      <c r="G195" s="115"/>
      <c r="H195" s="115"/>
      <c r="I195" s="115"/>
    </row>
    <row r="196" ht="15"/>
  </sheetData>
  <sheetProtection selectLockedCells="1" selectUnlockedCells="1"/>
  <mergeCells count="13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B174:I174"/>
    <mergeCell ref="A177:D177"/>
    <mergeCell ref="A185:D185"/>
  </mergeCells>
  <printOptions/>
  <pageMargins left="0.03958333333333333" right="0.03958333333333333" top="0.19652777777777777" bottom="0.19652777777777777" header="0.5118055555555555" footer="0.5118055555555555"/>
  <pageSetup horizontalDpi="300" verticalDpi="300" orientation="portrait" paperSize="9" scale="8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M161"/>
  <sheetViews>
    <sheetView workbookViewId="0" topLeftCell="A100">
      <selection activeCell="J159" sqref="J159"/>
    </sheetView>
  </sheetViews>
  <sheetFormatPr defaultColWidth="9.140625" defaultRowHeight="12.75"/>
  <cols>
    <col min="1" max="1" width="7.7109375" style="2" customWidth="1"/>
    <col min="2" max="2" width="21.00390625" style="2" customWidth="1"/>
    <col min="4" max="4" width="27.28125" style="2" customWidth="1"/>
    <col min="5" max="5" width="16.8515625" style="2" customWidth="1"/>
    <col min="8" max="8" width="5.8515625" style="2" customWidth="1"/>
    <col min="9" max="9" width="8.57421875" style="151" customWidth="1"/>
    <col min="12" max="12" width="12.7109375" style="0" customWidth="1"/>
    <col min="13" max="13" width="11.8515625" style="0" customWidth="1"/>
    <col min="14" max="14" width="8.8515625" style="0" customWidth="1"/>
    <col min="15" max="15" width="11.8515625" style="0" customWidth="1"/>
  </cols>
  <sheetData>
    <row r="1" ht="60.75" customHeight="1"/>
    <row r="6" spans="1:9" s="108" customFormat="1" ht="15.75" customHeight="1">
      <c r="A6" s="107" t="s">
        <v>528</v>
      </c>
      <c r="B6" s="107"/>
      <c r="C6" s="107"/>
      <c r="D6" s="107"/>
      <c r="E6" s="107"/>
      <c r="F6" s="107"/>
      <c r="G6" s="107"/>
      <c r="H6" s="107"/>
      <c r="I6" s="107"/>
    </row>
    <row r="7" s="108" customFormat="1" ht="15.75" customHeight="1">
      <c r="I7" s="152"/>
    </row>
    <row r="8" s="108" customFormat="1" ht="15.75" customHeight="1">
      <c r="I8" s="153" t="s">
        <v>261</v>
      </c>
    </row>
    <row r="9" spans="1:9" s="115" customFormat="1" ht="15.75" customHeight="1">
      <c r="A9" s="154" t="s">
        <v>262</v>
      </c>
      <c r="B9" s="154" t="s">
        <v>14</v>
      </c>
      <c r="C9" s="155" t="s">
        <v>263</v>
      </c>
      <c r="D9" s="154" t="s">
        <v>264</v>
      </c>
      <c r="E9" s="154" t="s">
        <v>265</v>
      </c>
      <c r="F9" s="155" t="s">
        <v>266</v>
      </c>
      <c r="G9" s="155" t="s">
        <v>267</v>
      </c>
      <c r="H9" s="155" t="s">
        <v>268</v>
      </c>
      <c r="I9" s="156" t="s">
        <v>269</v>
      </c>
    </row>
    <row r="10" spans="1:9" s="115" customFormat="1" ht="15.75" customHeight="1">
      <c r="A10" s="154"/>
      <c r="B10" s="154"/>
      <c r="C10" s="155"/>
      <c r="D10" s="154"/>
      <c r="E10" s="154"/>
      <c r="F10" s="155"/>
      <c r="G10" s="155"/>
      <c r="H10" s="155"/>
      <c r="I10" s="156"/>
    </row>
    <row r="11" spans="1:9" s="115" customFormat="1" ht="15.75" customHeight="1">
      <c r="A11" s="154"/>
      <c r="B11" s="154"/>
      <c r="C11" s="155"/>
      <c r="D11" s="154"/>
      <c r="E11" s="154"/>
      <c r="F11" s="155"/>
      <c r="G11" s="155"/>
      <c r="H11" s="155"/>
      <c r="I11" s="156"/>
    </row>
    <row r="12" spans="1:9" s="115" customFormat="1" ht="15" customHeight="1">
      <c r="A12" s="157">
        <v>1</v>
      </c>
      <c r="B12" s="158" t="s">
        <v>529</v>
      </c>
      <c r="C12" s="159" t="s">
        <v>271</v>
      </c>
      <c r="D12" s="157" t="s">
        <v>296</v>
      </c>
      <c r="E12" s="157" t="s">
        <v>530</v>
      </c>
      <c r="F12" s="159">
        <v>11.5</v>
      </c>
      <c r="G12" s="159">
        <v>0.02</v>
      </c>
      <c r="H12" s="159">
        <v>1</v>
      </c>
      <c r="I12" s="115">
        <v>1768</v>
      </c>
    </row>
    <row r="13" spans="1:13" s="124" customFormat="1" ht="15" customHeight="1">
      <c r="A13" s="160">
        <v>2</v>
      </c>
      <c r="B13" s="117" t="s">
        <v>531</v>
      </c>
      <c r="C13" s="118" t="s">
        <v>271</v>
      </c>
      <c r="D13" s="119" t="s">
        <v>532</v>
      </c>
      <c r="E13" s="120" t="s">
        <v>533</v>
      </c>
      <c r="F13" s="121">
        <v>11.5</v>
      </c>
      <c r="G13" s="122">
        <v>0.057</v>
      </c>
      <c r="H13" s="123">
        <v>1</v>
      </c>
      <c r="I13" s="124">
        <v>1834</v>
      </c>
      <c r="K13" s="115"/>
      <c r="L13" s="115"/>
      <c r="M13" s="115"/>
    </row>
    <row r="14" spans="1:13" s="124" customFormat="1" ht="15" customHeight="1">
      <c r="A14" s="160">
        <v>3</v>
      </c>
      <c r="B14" s="117" t="s">
        <v>534</v>
      </c>
      <c r="C14" s="118" t="s">
        <v>271</v>
      </c>
      <c r="D14" s="119" t="s">
        <v>532</v>
      </c>
      <c r="E14" s="120" t="s">
        <v>533</v>
      </c>
      <c r="F14" s="121">
        <v>11.5</v>
      </c>
      <c r="G14" s="122">
        <v>0.057</v>
      </c>
      <c r="H14" s="123">
        <v>1</v>
      </c>
      <c r="I14" s="124">
        <v>1834</v>
      </c>
      <c r="K14" s="115"/>
      <c r="L14" s="115"/>
      <c r="M14" s="115"/>
    </row>
    <row r="15" spans="1:13" s="124" customFormat="1" ht="15" customHeight="1">
      <c r="A15" s="160">
        <v>4</v>
      </c>
      <c r="B15" s="117" t="s">
        <v>535</v>
      </c>
      <c r="C15" s="118" t="s">
        <v>271</v>
      </c>
      <c r="D15" s="119" t="s">
        <v>532</v>
      </c>
      <c r="E15" s="120" t="s">
        <v>533</v>
      </c>
      <c r="F15" s="123">
        <v>11</v>
      </c>
      <c r="G15" s="122">
        <v>0.057</v>
      </c>
      <c r="H15" s="123">
        <v>1</v>
      </c>
      <c r="I15" s="124">
        <v>1669</v>
      </c>
      <c r="K15" s="115"/>
      <c r="L15" s="115"/>
      <c r="M15" s="115"/>
    </row>
    <row r="16" spans="1:13" s="124" customFormat="1" ht="15" customHeight="1">
      <c r="A16" s="160">
        <v>5</v>
      </c>
      <c r="B16" s="117" t="s">
        <v>536</v>
      </c>
      <c r="C16" s="118" t="s">
        <v>271</v>
      </c>
      <c r="D16" s="119" t="s">
        <v>537</v>
      </c>
      <c r="E16" s="120" t="s">
        <v>271</v>
      </c>
      <c r="F16" s="121">
        <v>20.5</v>
      </c>
      <c r="G16" s="125">
        <v>0.0419</v>
      </c>
      <c r="H16" s="123">
        <v>1</v>
      </c>
      <c r="I16" s="124">
        <v>3282</v>
      </c>
      <c r="K16" s="115"/>
      <c r="L16" s="115"/>
      <c r="M16" s="115"/>
    </row>
    <row r="17" spans="1:13" s="124" customFormat="1" ht="15" customHeight="1">
      <c r="A17" s="157">
        <v>6</v>
      </c>
      <c r="B17" s="117" t="s">
        <v>538</v>
      </c>
      <c r="C17" s="118" t="s">
        <v>271</v>
      </c>
      <c r="D17" s="119" t="s">
        <v>537</v>
      </c>
      <c r="E17" s="120" t="s">
        <v>533</v>
      </c>
      <c r="F17" s="121">
        <v>20.5</v>
      </c>
      <c r="G17" s="125">
        <v>0.0419</v>
      </c>
      <c r="H17" s="123">
        <v>1</v>
      </c>
      <c r="I17" s="124">
        <v>3002</v>
      </c>
      <c r="K17" s="115"/>
      <c r="L17" s="115"/>
      <c r="M17" s="115"/>
    </row>
    <row r="18" spans="1:13" s="124" customFormat="1" ht="15" customHeight="1">
      <c r="A18" s="160">
        <v>7</v>
      </c>
      <c r="B18" s="117" t="s">
        <v>539</v>
      </c>
      <c r="C18" s="118" t="s">
        <v>271</v>
      </c>
      <c r="D18" s="119" t="s">
        <v>532</v>
      </c>
      <c r="E18" s="120" t="s">
        <v>540</v>
      </c>
      <c r="F18" s="121">
        <v>9.5</v>
      </c>
      <c r="G18" s="122">
        <v>0.048</v>
      </c>
      <c r="H18" s="123">
        <v>1</v>
      </c>
      <c r="I18" s="124">
        <v>1611</v>
      </c>
      <c r="K18" s="115"/>
      <c r="L18" s="115"/>
      <c r="M18" s="115"/>
    </row>
    <row r="19" spans="1:13" s="124" customFormat="1" ht="15" customHeight="1">
      <c r="A19" s="160">
        <v>8</v>
      </c>
      <c r="B19" s="117" t="s">
        <v>541</v>
      </c>
      <c r="C19" s="118" t="s">
        <v>271</v>
      </c>
      <c r="D19" s="119" t="s">
        <v>532</v>
      </c>
      <c r="E19" s="120" t="s">
        <v>540</v>
      </c>
      <c r="F19" s="121">
        <v>9.5</v>
      </c>
      <c r="G19" s="122">
        <v>0.048</v>
      </c>
      <c r="H19" s="123">
        <v>1</v>
      </c>
      <c r="I19" s="124">
        <v>1611</v>
      </c>
      <c r="K19" s="115"/>
      <c r="L19" s="115"/>
      <c r="M19" s="115"/>
    </row>
    <row r="20" spans="1:13" s="124" customFormat="1" ht="15" customHeight="1">
      <c r="A20" s="160">
        <v>9</v>
      </c>
      <c r="B20" s="117" t="s">
        <v>542</v>
      </c>
      <c r="C20" s="118" t="s">
        <v>271</v>
      </c>
      <c r="D20" s="119" t="s">
        <v>532</v>
      </c>
      <c r="E20" s="120" t="s">
        <v>540</v>
      </c>
      <c r="F20" s="123">
        <v>9</v>
      </c>
      <c r="G20" s="122">
        <v>0.048</v>
      </c>
      <c r="H20" s="123">
        <v>1</v>
      </c>
      <c r="I20" s="124">
        <v>1445</v>
      </c>
      <c r="K20" s="115"/>
      <c r="L20" s="115"/>
      <c r="M20" s="115"/>
    </row>
    <row r="21" spans="1:13" s="124" customFormat="1" ht="15" customHeight="1">
      <c r="A21" s="160">
        <v>10</v>
      </c>
      <c r="B21" s="117" t="s">
        <v>543</v>
      </c>
      <c r="C21" s="118" t="s">
        <v>271</v>
      </c>
      <c r="D21" s="119" t="s">
        <v>537</v>
      </c>
      <c r="E21" s="120" t="s">
        <v>271</v>
      </c>
      <c r="F21" s="123">
        <v>17</v>
      </c>
      <c r="G21" s="125">
        <v>0.0393</v>
      </c>
      <c r="H21" s="123">
        <v>1</v>
      </c>
      <c r="I21" s="124">
        <v>2873</v>
      </c>
      <c r="K21" s="115"/>
      <c r="L21" s="115"/>
      <c r="M21" s="115"/>
    </row>
    <row r="22" spans="1:13" s="124" customFormat="1" ht="15" customHeight="1">
      <c r="A22" s="157">
        <v>11</v>
      </c>
      <c r="B22" s="117" t="s">
        <v>544</v>
      </c>
      <c r="C22" s="118" t="s">
        <v>271</v>
      </c>
      <c r="D22" s="119" t="s">
        <v>537</v>
      </c>
      <c r="E22" s="120" t="s">
        <v>540</v>
      </c>
      <c r="F22" s="123">
        <v>17</v>
      </c>
      <c r="G22" s="125">
        <v>0.0393</v>
      </c>
      <c r="H22" s="123">
        <v>1</v>
      </c>
      <c r="I22" s="124">
        <v>2591</v>
      </c>
      <c r="K22" s="115"/>
      <c r="L22" s="115"/>
      <c r="M22" s="115"/>
    </row>
    <row r="23" spans="1:13" s="124" customFormat="1" ht="15" customHeight="1">
      <c r="A23" s="160">
        <v>12</v>
      </c>
      <c r="B23" s="117" t="s">
        <v>545</v>
      </c>
      <c r="C23" s="118" t="s">
        <v>271</v>
      </c>
      <c r="D23" s="119" t="s">
        <v>532</v>
      </c>
      <c r="E23" s="120" t="s">
        <v>546</v>
      </c>
      <c r="F23" s="123">
        <v>7</v>
      </c>
      <c r="G23" s="122">
        <v>0.039</v>
      </c>
      <c r="H23" s="123">
        <v>1</v>
      </c>
      <c r="I23" s="124">
        <v>1323</v>
      </c>
      <c r="K23" s="115"/>
      <c r="L23" s="115"/>
      <c r="M23" s="115"/>
    </row>
    <row r="24" spans="1:13" s="124" customFormat="1" ht="15" customHeight="1">
      <c r="A24" s="160">
        <v>13</v>
      </c>
      <c r="B24" s="117" t="s">
        <v>547</v>
      </c>
      <c r="C24" s="118" t="s">
        <v>271</v>
      </c>
      <c r="D24" s="119" t="s">
        <v>532</v>
      </c>
      <c r="E24" s="120" t="s">
        <v>546</v>
      </c>
      <c r="F24" s="123">
        <v>7</v>
      </c>
      <c r="G24" s="122">
        <v>0.039</v>
      </c>
      <c r="H24" s="123">
        <v>1</v>
      </c>
      <c r="I24" s="124">
        <v>1323</v>
      </c>
      <c r="K24" s="115"/>
      <c r="L24" s="115"/>
      <c r="M24" s="115"/>
    </row>
    <row r="25" spans="1:13" s="124" customFormat="1" ht="15" customHeight="1">
      <c r="A25" s="160">
        <v>14</v>
      </c>
      <c r="B25" s="117" t="s">
        <v>548</v>
      </c>
      <c r="C25" s="118" t="s">
        <v>271</v>
      </c>
      <c r="D25" s="119" t="s">
        <v>532</v>
      </c>
      <c r="E25" s="120" t="s">
        <v>546</v>
      </c>
      <c r="F25" s="123">
        <v>7</v>
      </c>
      <c r="G25" s="122">
        <v>0.039</v>
      </c>
      <c r="H25" s="123">
        <v>1</v>
      </c>
      <c r="I25" s="124">
        <v>1160</v>
      </c>
      <c r="K25" s="115"/>
      <c r="L25" s="115"/>
      <c r="M25" s="115"/>
    </row>
    <row r="26" spans="1:13" s="124" customFormat="1" ht="15" customHeight="1">
      <c r="A26" s="160">
        <v>15</v>
      </c>
      <c r="B26" s="117" t="s">
        <v>549</v>
      </c>
      <c r="C26" s="118" t="s">
        <v>271</v>
      </c>
      <c r="D26" s="119" t="s">
        <v>532</v>
      </c>
      <c r="E26" s="120" t="s">
        <v>546</v>
      </c>
      <c r="F26" s="123">
        <v>7</v>
      </c>
      <c r="G26" s="122">
        <v>0.039</v>
      </c>
      <c r="H26" s="123">
        <v>1</v>
      </c>
      <c r="I26" s="124">
        <v>1160</v>
      </c>
      <c r="K26" s="115"/>
      <c r="L26" s="115"/>
      <c r="M26" s="115"/>
    </row>
    <row r="27" spans="1:13" s="124" customFormat="1" ht="15" customHeight="1">
      <c r="A27" s="157">
        <v>16</v>
      </c>
      <c r="B27" s="117" t="s">
        <v>550</v>
      </c>
      <c r="C27" s="118" t="s">
        <v>271</v>
      </c>
      <c r="D27" s="119" t="s">
        <v>537</v>
      </c>
      <c r="E27" s="120" t="s">
        <v>551</v>
      </c>
      <c r="F27" s="123">
        <v>14</v>
      </c>
      <c r="G27" s="125">
        <v>0.0289</v>
      </c>
      <c r="H27" s="123">
        <v>1</v>
      </c>
      <c r="I27" s="124">
        <v>2360</v>
      </c>
      <c r="K27" s="115"/>
      <c r="L27" s="115"/>
      <c r="M27" s="115"/>
    </row>
    <row r="28" spans="1:13" s="124" customFormat="1" ht="15" customHeight="1">
      <c r="A28" s="160">
        <v>17</v>
      </c>
      <c r="B28" s="117" t="s">
        <v>552</v>
      </c>
      <c r="C28" s="118" t="s">
        <v>271</v>
      </c>
      <c r="D28" s="119" t="s">
        <v>537</v>
      </c>
      <c r="E28" s="120" t="s">
        <v>271</v>
      </c>
      <c r="F28" s="121">
        <v>13.5</v>
      </c>
      <c r="G28" s="125">
        <v>0.0289</v>
      </c>
      <c r="H28" s="123">
        <v>1</v>
      </c>
      <c r="I28" s="124">
        <v>2080</v>
      </c>
      <c r="K28" s="115"/>
      <c r="L28" s="115"/>
      <c r="M28" s="115"/>
    </row>
    <row r="29" spans="1:13" s="124" customFormat="1" ht="15" customHeight="1">
      <c r="A29" s="160">
        <v>18</v>
      </c>
      <c r="B29" s="117" t="s">
        <v>553</v>
      </c>
      <c r="C29" s="118" t="s">
        <v>271</v>
      </c>
      <c r="D29" s="119" t="s">
        <v>532</v>
      </c>
      <c r="E29" s="120" t="s">
        <v>554</v>
      </c>
      <c r="F29" s="121">
        <v>6.5</v>
      </c>
      <c r="G29" s="122">
        <v>0.017</v>
      </c>
      <c r="H29" s="123">
        <v>1</v>
      </c>
      <c r="I29" s="124">
        <v>1176</v>
      </c>
      <c r="K29" s="115"/>
      <c r="L29" s="115"/>
      <c r="M29" s="115"/>
    </row>
    <row r="30" spans="1:13" s="124" customFormat="1" ht="15" customHeight="1">
      <c r="A30" s="160">
        <v>19</v>
      </c>
      <c r="B30" s="117" t="s">
        <v>555</v>
      </c>
      <c r="C30" s="118" t="s">
        <v>271</v>
      </c>
      <c r="D30" s="119" t="s">
        <v>532</v>
      </c>
      <c r="E30" s="120" t="s">
        <v>554</v>
      </c>
      <c r="F30" s="121">
        <v>6.5</v>
      </c>
      <c r="G30" s="122">
        <v>0.017</v>
      </c>
      <c r="H30" s="123">
        <v>1</v>
      </c>
      <c r="I30" s="124">
        <v>1176</v>
      </c>
      <c r="K30" s="115"/>
      <c r="L30" s="115"/>
      <c r="M30" s="115"/>
    </row>
    <row r="31" spans="1:13" s="124" customFormat="1" ht="15" customHeight="1">
      <c r="A31" s="160">
        <v>20</v>
      </c>
      <c r="B31" s="117" t="s">
        <v>556</v>
      </c>
      <c r="C31" s="118" t="s">
        <v>271</v>
      </c>
      <c r="D31" s="119" t="s">
        <v>532</v>
      </c>
      <c r="E31" s="120" t="s">
        <v>554</v>
      </c>
      <c r="F31" s="121">
        <v>5.5</v>
      </c>
      <c r="G31" s="126">
        <v>0.03</v>
      </c>
      <c r="H31" s="123">
        <v>1</v>
      </c>
      <c r="I31" s="124">
        <v>1011</v>
      </c>
      <c r="K31" s="115"/>
      <c r="L31" s="115"/>
      <c r="M31" s="115"/>
    </row>
    <row r="32" spans="1:13" s="124" customFormat="1" ht="15" customHeight="1">
      <c r="A32" s="157">
        <v>21</v>
      </c>
      <c r="B32" s="117" t="s">
        <v>557</v>
      </c>
      <c r="C32" s="118" t="s">
        <v>271</v>
      </c>
      <c r="D32" s="119" t="s">
        <v>532</v>
      </c>
      <c r="E32" s="120" t="s">
        <v>554</v>
      </c>
      <c r="F32" s="121">
        <v>5.5</v>
      </c>
      <c r="G32" s="126">
        <v>0.03</v>
      </c>
      <c r="H32" s="123">
        <v>1</v>
      </c>
      <c r="I32" s="124">
        <v>1011</v>
      </c>
      <c r="K32" s="115"/>
      <c r="L32" s="115"/>
      <c r="M32" s="115"/>
    </row>
    <row r="33" spans="1:13" s="124" customFormat="1" ht="15" customHeight="1">
      <c r="A33" s="160">
        <v>22</v>
      </c>
      <c r="B33" s="117" t="s">
        <v>558</v>
      </c>
      <c r="C33" s="118" t="s">
        <v>271</v>
      </c>
      <c r="D33" s="119" t="s">
        <v>537</v>
      </c>
      <c r="E33" s="120" t="s">
        <v>559</v>
      </c>
      <c r="F33" s="123">
        <v>11</v>
      </c>
      <c r="G33" s="125">
        <v>0.0224</v>
      </c>
      <c r="H33" s="123">
        <v>1</v>
      </c>
      <c r="I33" s="124">
        <v>2094</v>
      </c>
      <c r="K33" s="115"/>
      <c r="L33" s="115"/>
      <c r="M33" s="115"/>
    </row>
    <row r="34" spans="1:13" s="124" customFormat="1" ht="15" customHeight="1">
      <c r="A34" s="160">
        <v>23</v>
      </c>
      <c r="B34" s="117" t="s">
        <v>560</v>
      </c>
      <c r="C34" s="118" t="s">
        <v>271</v>
      </c>
      <c r="D34" s="119" t="s">
        <v>537</v>
      </c>
      <c r="E34" s="120" t="s">
        <v>561</v>
      </c>
      <c r="F34" s="121">
        <v>10.5</v>
      </c>
      <c r="G34" s="125">
        <v>0.0224</v>
      </c>
      <c r="H34" s="123">
        <v>1</v>
      </c>
      <c r="I34" s="124">
        <v>1814</v>
      </c>
      <c r="K34" s="115"/>
      <c r="L34" s="115"/>
      <c r="M34" s="115"/>
    </row>
    <row r="35" spans="1:13" s="124" customFormat="1" ht="15" customHeight="1">
      <c r="A35" s="160">
        <v>24</v>
      </c>
      <c r="B35" s="117" t="s">
        <v>562</v>
      </c>
      <c r="C35" s="118" t="s">
        <v>271</v>
      </c>
      <c r="D35" s="119" t="s">
        <v>532</v>
      </c>
      <c r="E35" s="120" t="s">
        <v>563</v>
      </c>
      <c r="F35" s="123">
        <v>4</v>
      </c>
      <c r="G35" s="122">
        <v>0.021</v>
      </c>
      <c r="H35" s="123">
        <v>1</v>
      </c>
      <c r="I35" s="124">
        <v>942</v>
      </c>
      <c r="K35" s="115"/>
      <c r="L35" s="115"/>
      <c r="M35" s="115"/>
    </row>
    <row r="36" spans="1:13" s="124" customFormat="1" ht="15" customHeight="1">
      <c r="A36" s="160">
        <v>25</v>
      </c>
      <c r="B36" s="117" t="s">
        <v>564</v>
      </c>
      <c r="C36" s="118" t="s">
        <v>271</v>
      </c>
      <c r="D36" s="119" t="s">
        <v>532</v>
      </c>
      <c r="E36" s="120" t="s">
        <v>563</v>
      </c>
      <c r="F36" s="123">
        <v>4</v>
      </c>
      <c r="G36" s="122">
        <v>0.021</v>
      </c>
      <c r="H36" s="123">
        <v>1</v>
      </c>
      <c r="I36" s="124">
        <v>942</v>
      </c>
      <c r="K36" s="115"/>
      <c r="L36" s="115"/>
      <c r="M36" s="115"/>
    </row>
    <row r="37" spans="1:13" s="124" customFormat="1" ht="15" customHeight="1">
      <c r="A37" s="157">
        <v>26</v>
      </c>
      <c r="B37" s="117" t="s">
        <v>565</v>
      </c>
      <c r="C37" s="118" t="s">
        <v>271</v>
      </c>
      <c r="D37" s="119" t="s">
        <v>532</v>
      </c>
      <c r="E37" s="120" t="s">
        <v>563</v>
      </c>
      <c r="F37" s="123">
        <v>4</v>
      </c>
      <c r="G37" s="122">
        <v>0.021</v>
      </c>
      <c r="H37" s="123">
        <v>1</v>
      </c>
      <c r="I37" s="124">
        <v>775</v>
      </c>
      <c r="K37" s="115"/>
      <c r="L37" s="115"/>
      <c r="M37" s="115"/>
    </row>
    <row r="38" spans="1:13" s="124" customFormat="1" ht="15" customHeight="1">
      <c r="A38" s="160">
        <v>27</v>
      </c>
      <c r="B38" s="117" t="s">
        <v>566</v>
      </c>
      <c r="C38" s="118" t="s">
        <v>271</v>
      </c>
      <c r="D38" s="119" t="s">
        <v>532</v>
      </c>
      <c r="E38" s="120" t="s">
        <v>563</v>
      </c>
      <c r="F38" s="123">
        <v>4</v>
      </c>
      <c r="G38" s="122">
        <v>0.021</v>
      </c>
      <c r="H38" s="123">
        <v>1</v>
      </c>
      <c r="I38" s="124">
        <v>775</v>
      </c>
      <c r="K38" s="115"/>
      <c r="L38" s="115"/>
      <c r="M38" s="115"/>
    </row>
    <row r="39" spans="1:13" s="124" customFormat="1" ht="15" customHeight="1">
      <c r="A39" s="160">
        <v>28</v>
      </c>
      <c r="B39" s="117" t="s">
        <v>567</v>
      </c>
      <c r="C39" s="118" t="s">
        <v>271</v>
      </c>
      <c r="D39" s="119" t="s">
        <v>537</v>
      </c>
      <c r="E39" s="120" t="s">
        <v>568</v>
      </c>
      <c r="F39" s="123">
        <v>7</v>
      </c>
      <c r="G39" s="122">
        <v>0.016</v>
      </c>
      <c r="H39" s="123">
        <v>1</v>
      </c>
      <c r="I39" s="124">
        <v>1631</v>
      </c>
      <c r="K39" s="115"/>
      <c r="L39" s="115"/>
      <c r="M39" s="115"/>
    </row>
    <row r="40" spans="1:13" s="124" customFormat="1" ht="15" customHeight="1">
      <c r="A40" s="160">
        <v>29</v>
      </c>
      <c r="B40" s="117" t="s">
        <v>569</v>
      </c>
      <c r="C40" s="118" t="s">
        <v>271</v>
      </c>
      <c r="D40" s="119" t="s">
        <v>537</v>
      </c>
      <c r="E40" s="120" t="s">
        <v>568</v>
      </c>
      <c r="F40" s="121">
        <v>6.5</v>
      </c>
      <c r="G40" s="122">
        <v>0.016</v>
      </c>
      <c r="H40" s="123">
        <v>1</v>
      </c>
      <c r="I40" s="124">
        <v>1349</v>
      </c>
      <c r="K40" s="115"/>
      <c r="L40" s="115"/>
      <c r="M40" s="115"/>
    </row>
    <row r="41" spans="1:13" s="124" customFormat="1" ht="15" customHeight="1">
      <c r="A41" s="160">
        <v>30</v>
      </c>
      <c r="B41" s="117" t="s">
        <v>570</v>
      </c>
      <c r="C41" s="118" t="s">
        <v>271</v>
      </c>
      <c r="D41" s="119" t="s">
        <v>485</v>
      </c>
      <c r="E41" s="120" t="s">
        <v>571</v>
      </c>
      <c r="F41" s="123">
        <v>43</v>
      </c>
      <c r="G41" s="122">
        <v>0.088</v>
      </c>
      <c r="H41" s="123">
        <v>1</v>
      </c>
      <c r="I41" s="124">
        <v>5973</v>
      </c>
      <c r="K41" s="115"/>
      <c r="L41" s="115"/>
      <c r="M41" s="115"/>
    </row>
    <row r="42" spans="1:13" s="124" customFormat="1" ht="15" customHeight="1">
      <c r="A42" s="157">
        <v>31</v>
      </c>
      <c r="B42" s="117" t="s">
        <v>572</v>
      </c>
      <c r="C42" s="118" t="s">
        <v>271</v>
      </c>
      <c r="D42" s="119" t="s">
        <v>485</v>
      </c>
      <c r="E42" s="120" t="s">
        <v>573</v>
      </c>
      <c r="F42" s="121">
        <v>33.5</v>
      </c>
      <c r="G42" s="122">
        <v>0.058</v>
      </c>
      <c r="H42" s="123">
        <v>1</v>
      </c>
      <c r="I42" s="124">
        <v>4846</v>
      </c>
      <c r="K42" s="115"/>
      <c r="L42" s="115"/>
      <c r="M42" s="115"/>
    </row>
    <row r="43" spans="1:13" s="124" customFormat="1" ht="15" customHeight="1">
      <c r="A43" s="160">
        <v>32</v>
      </c>
      <c r="B43" s="117" t="s">
        <v>574</v>
      </c>
      <c r="C43" s="118" t="s">
        <v>271</v>
      </c>
      <c r="D43" s="119" t="s">
        <v>485</v>
      </c>
      <c r="E43" s="120" t="s">
        <v>575</v>
      </c>
      <c r="F43" s="123">
        <v>41</v>
      </c>
      <c r="G43" s="122">
        <v>0.078</v>
      </c>
      <c r="H43" s="123">
        <v>1</v>
      </c>
      <c r="I43" s="124">
        <v>5752</v>
      </c>
      <c r="K43" s="115"/>
      <c r="L43" s="115"/>
      <c r="M43" s="115"/>
    </row>
    <row r="44" spans="1:13" s="124" customFormat="1" ht="15" customHeight="1">
      <c r="A44" s="160">
        <v>33</v>
      </c>
      <c r="B44" s="117" t="s">
        <v>576</v>
      </c>
      <c r="C44" s="118" t="s">
        <v>271</v>
      </c>
      <c r="D44" s="119" t="s">
        <v>485</v>
      </c>
      <c r="E44" s="120" t="s">
        <v>577</v>
      </c>
      <c r="F44" s="121">
        <v>54.5</v>
      </c>
      <c r="G44" s="122">
        <v>0.104</v>
      </c>
      <c r="H44" s="123">
        <v>1</v>
      </c>
      <c r="I44" s="124">
        <v>7240</v>
      </c>
      <c r="K44" s="115"/>
      <c r="L44" s="115"/>
      <c r="M44" s="115"/>
    </row>
    <row r="45" spans="1:13" s="124" customFormat="1" ht="15" customHeight="1">
      <c r="A45" s="160">
        <v>34</v>
      </c>
      <c r="B45" s="117" t="s">
        <v>578</v>
      </c>
      <c r="C45" s="118" t="s">
        <v>271</v>
      </c>
      <c r="D45" s="119" t="s">
        <v>485</v>
      </c>
      <c r="E45" s="120" t="s">
        <v>571</v>
      </c>
      <c r="F45" s="121">
        <v>85.4</v>
      </c>
      <c r="G45" s="122">
        <v>0.177</v>
      </c>
      <c r="H45" s="123">
        <v>2</v>
      </c>
      <c r="I45" s="124">
        <v>10106</v>
      </c>
      <c r="K45" s="115"/>
      <c r="L45" s="115"/>
      <c r="M45" s="115"/>
    </row>
    <row r="46" spans="1:13" s="124" customFormat="1" ht="15" customHeight="1">
      <c r="A46" s="160">
        <v>35</v>
      </c>
      <c r="B46" s="117" t="s">
        <v>578</v>
      </c>
      <c r="C46" s="161">
        <v>320</v>
      </c>
      <c r="D46" s="119" t="s">
        <v>485</v>
      </c>
      <c r="E46" s="120" t="s">
        <v>571</v>
      </c>
      <c r="F46" s="121">
        <v>85.4</v>
      </c>
      <c r="G46" s="122">
        <v>0.177</v>
      </c>
      <c r="H46" s="123">
        <v>2</v>
      </c>
      <c r="I46" s="124">
        <v>12689</v>
      </c>
      <c r="K46" s="115"/>
      <c r="L46" s="115"/>
      <c r="M46" s="115"/>
    </row>
    <row r="47" spans="1:13" s="124" customFormat="1" ht="15" customHeight="1">
      <c r="A47" s="157">
        <v>36</v>
      </c>
      <c r="B47" s="117" t="s">
        <v>579</v>
      </c>
      <c r="C47" s="118" t="s">
        <v>271</v>
      </c>
      <c r="D47" s="119" t="s">
        <v>485</v>
      </c>
      <c r="E47" s="120" t="s">
        <v>573</v>
      </c>
      <c r="F47" s="121">
        <v>55.9</v>
      </c>
      <c r="G47" s="122">
        <v>0.131</v>
      </c>
      <c r="H47" s="123">
        <v>2</v>
      </c>
      <c r="I47" s="124">
        <v>6650</v>
      </c>
      <c r="K47" s="115"/>
      <c r="L47" s="115"/>
      <c r="M47" s="115"/>
    </row>
    <row r="48" spans="1:13" s="124" customFormat="1" ht="15" customHeight="1">
      <c r="A48" s="160">
        <v>37</v>
      </c>
      <c r="B48" s="117" t="s">
        <v>579</v>
      </c>
      <c r="C48" s="161">
        <v>320</v>
      </c>
      <c r="D48" s="119" t="s">
        <v>485</v>
      </c>
      <c r="E48" s="120" t="s">
        <v>573</v>
      </c>
      <c r="F48" s="121">
        <v>55.9</v>
      </c>
      <c r="G48" s="122">
        <v>0.131</v>
      </c>
      <c r="H48" s="123">
        <v>2</v>
      </c>
      <c r="I48" s="124">
        <v>7942</v>
      </c>
      <c r="K48" s="115"/>
      <c r="L48" s="115"/>
      <c r="M48" s="115"/>
    </row>
    <row r="49" spans="1:13" s="124" customFormat="1" ht="15" customHeight="1">
      <c r="A49" s="160">
        <v>38</v>
      </c>
      <c r="B49" s="117" t="s">
        <v>580</v>
      </c>
      <c r="C49" s="118" t="s">
        <v>271</v>
      </c>
      <c r="D49" s="119" t="s">
        <v>485</v>
      </c>
      <c r="E49" s="120" t="s">
        <v>581</v>
      </c>
      <c r="F49" s="123">
        <v>37</v>
      </c>
      <c r="G49" s="122">
        <v>0.082</v>
      </c>
      <c r="H49" s="123">
        <v>1</v>
      </c>
      <c r="I49" s="124">
        <v>5480</v>
      </c>
      <c r="K49" s="115"/>
      <c r="L49" s="115"/>
      <c r="M49" s="115"/>
    </row>
    <row r="50" spans="1:13" s="124" customFormat="1" ht="15" customHeight="1">
      <c r="A50" s="160">
        <v>39</v>
      </c>
      <c r="B50" s="117" t="s">
        <v>582</v>
      </c>
      <c r="C50" s="118" t="s">
        <v>271</v>
      </c>
      <c r="D50" s="119" t="s">
        <v>485</v>
      </c>
      <c r="E50" s="120" t="s">
        <v>583</v>
      </c>
      <c r="F50" s="121">
        <v>28.5</v>
      </c>
      <c r="G50" s="122">
        <v>0.049</v>
      </c>
      <c r="H50" s="123">
        <v>1</v>
      </c>
      <c r="I50" s="124">
        <v>4206</v>
      </c>
      <c r="K50" s="115"/>
      <c r="L50" s="115"/>
      <c r="M50" s="115"/>
    </row>
    <row r="51" spans="1:13" s="124" customFormat="1" ht="15" customHeight="1">
      <c r="A51" s="160">
        <v>40</v>
      </c>
      <c r="B51" s="117" t="s">
        <v>584</v>
      </c>
      <c r="C51" s="118" t="s">
        <v>271</v>
      </c>
      <c r="D51" s="119" t="s">
        <v>485</v>
      </c>
      <c r="E51" s="120" t="s">
        <v>585</v>
      </c>
      <c r="F51" s="123">
        <v>35</v>
      </c>
      <c r="G51" s="122">
        <v>0.066</v>
      </c>
      <c r="H51" s="123">
        <v>1</v>
      </c>
      <c r="I51" s="124">
        <v>4991</v>
      </c>
      <c r="K51" s="115"/>
      <c r="L51" s="115"/>
      <c r="M51" s="115"/>
    </row>
    <row r="52" spans="1:13" s="124" customFormat="1" ht="15" customHeight="1">
      <c r="A52" s="157">
        <v>41</v>
      </c>
      <c r="B52" s="117" t="s">
        <v>586</v>
      </c>
      <c r="C52" s="118" t="s">
        <v>271</v>
      </c>
      <c r="D52" s="119" t="s">
        <v>485</v>
      </c>
      <c r="E52" s="120" t="s">
        <v>587</v>
      </c>
      <c r="F52" s="121">
        <v>47.5</v>
      </c>
      <c r="G52" s="122">
        <v>0.087</v>
      </c>
      <c r="H52" s="123">
        <v>1</v>
      </c>
      <c r="I52" s="124">
        <v>6593</v>
      </c>
      <c r="K52" s="115"/>
      <c r="L52" s="115"/>
      <c r="M52" s="115"/>
    </row>
    <row r="53" spans="1:13" s="124" customFormat="1" ht="15" customHeight="1">
      <c r="A53" s="160">
        <v>42</v>
      </c>
      <c r="B53" s="117" t="s">
        <v>588</v>
      </c>
      <c r="C53" s="118" t="s">
        <v>271</v>
      </c>
      <c r="D53" s="119" t="s">
        <v>485</v>
      </c>
      <c r="E53" s="120" t="s">
        <v>581</v>
      </c>
      <c r="F53" s="121">
        <v>70.1</v>
      </c>
      <c r="G53" s="122">
        <v>0.147</v>
      </c>
      <c r="H53" s="123">
        <v>2</v>
      </c>
      <c r="I53" s="124">
        <v>8607</v>
      </c>
      <c r="K53" s="115"/>
      <c r="L53" s="115"/>
      <c r="M53" s="115"/>
    </row>
    <row r="54" spans="1:13" s="124" customFormat="1" ht="15" customHeight="1">
      <c r="A54" s="160">
        <v>43</v>
      </c>
      <c r="B54" s="117" t="s">
        <v>588</v>
      </c>
      <c r="C54" s="161">
        <v>320</v>
      </c>
      <c r="D54" s="119" t="s">
        <v>485</v>
      </c>
      <c r="E54" s="120" t="s">
        <v>581</v>
      </c>
      <c r="F54" s="121">
        <v>70.1</v>
      </c>
      <c r="G54" s="122">
        <v>0.147</v>
      </c>
      <c r="H54" s="123">
        <v>2</v>
      </c>
      <c r="I54" s="124">
        <v>10698</v>
      </c>
      <c r="K54" s="115"/>
      <c r="L54" s="115"/>
      <c r="M54" s="115"/>
    </row>
    <row r="55" spans="1:13" s="124" customFormat="1" ht="15" customHeight="1">
      <c r="A55" s="160">
        <v>44</v>
      </c>
      <c r="B55" s="117" t="s">
        <v>589</v>
      </c>
      <c r="C55" s="118" t="s">
        <v>271</v>
      </c>
      <c r="D55" s="119" t="s">
        <v>485</v>
      </c>
      <c r="E55" s="120" t="s">
        <v>583</v>
      </c>
      <c r="F55" s="121">
        <v>46.6</v>
      </c>
      <c r="G55" s="122">
        <v>0.108</v>
      </c>
      <c r="H55" s="123">
        <v>2</v>
      </c>
      <c r="I55" s="124">
        <v>5762</v>
      </c>
      <c r="K55" s="115"/>
      <c r="L55" s="115"/>
      <c r="M55" s="115"/>
    </row>
    <row r="56" spans="1:13" s="124" customFormat="1" ht="15" customHeight="1">
      <c r="A56" s="160">
        <v>45</v>
      </c>
      <c r="B56" s="117" t="s">
        <v>589</v>
      </c>
      <c r="C56" s="161">
        <v>320</v>
      </c>
      <c r="D56" s="119" t="s">
        <v>485</v>
      </c>
      <c r="E56" s="120" t="s">
        <v>583</v>
      </c>
      <c r="F56" s="121">
        <v>46.6</v>
      </c>
      <c r="G56" s="122">
        <v>0.108</v>
      </c>
      <c r="H56" s="123">
        <v>2</v>
      </c>
      <c r="I56" s="124">
        <v>6807</v>
      </c>
      <c r="K56" s="115"/>
      <c r="L56" s="115"/>
      <c r="M56" s="115"/>
    </row>
    <row r="57" spans="1:13" s="124" customFormat="1" ht="15" customHeight="1">
      <c r="A57" s="157">
        <v>46</v>
      </c>
      <c r="B57" s="117" t="s">
        <v>590</v>
      </c>
      <c r="C57" s="118" t="s">
        <v>271</v>
      </c>
      <c r="D57" s="119" t="s">
        <v>485</v>
      </c>
      <c r="E57" s="120" t="s">
        <v>591</v>
      </c>
      <c r="F57" s="123">
        <v>104</v>
      </c>
      <c r="G57" s="122">
        <v>0.202</v>
      </c>
      <c r="H57" s="123">
        <v>2</v>
      </c>
      <c r="I57" s="124">
        <v>31213</v>
      </c>
      <c r="K57" s="115"/>
      <c r="L57" s="115"/>
      <c r="M57" s="115"/>
    </row>
    <row r="58" spans="1:13" s="124" customFormat="1" ht="15" customHeight="1">
      <c r="A58" s="160">
        <v>47</v>
      </c>
      <c r="B58" s="117" t="s">
        <v>592</v>
      </c>
      <c r="C58" s="118" t="s">
        <v>271</v>
      </c>
      <c r="D58" s="119" t="s">
        <v>485</v>
      </c>
      <c r="E58" s="120" t="s">
        <v>593</v>
      </c>
      <c r="F58" s="121">
        <v>36.5</v>
      </c>
      <c r="G58" s="122">
        <v>0.091</v>
      </c>
      <c r="H58" s="123">
        <v>1</v>
      </c>
      <c r="I58" s="124">
        <v>6913</v>
      </c>
      <c r="K58" s="115"/>
      <c r="L58" s="115"/>
      <c r="M58" s="115"/>
    </row>
    <row r="59" spans="1:13" s="124" customFormat="1" ht="15" customHeight="1">
      <c r="A59" s="160">
        <v>48</v>
      </c>
      <c r="B59" s="117" t="s">
        <v>594</v>
      </c>
      <c r="C59" s="118" t="s">
        <v>271</v>
      </c>
      <c r="D59" s="119" t="s">
        <v>485</v>
      </c>
      <c r="E59" s="120" t="s">
        <v>595</v>
      </c>
      <c r="F59" s="121">
        <v>30.5</v>
      </c>
      <c r="G59" s="122">
        <v>0.076</v>
      </c>
      <c r="H59" s="123">
        <v>1</v>
      </c>
      <c r="I59" s="124">
        <v>5953</v>
      </c>
      <c r="K59" s="115"/>
      <c r="L59" s="115"/>
      <c r="M59" s="115"/>
    </row>
    <row r="60" spans="1:13" s="124" customFormat="1" ht="15" customHeight="1">
      <c r="A60" s="160">
        <v>49</v>
      </c>
      <c r="B60" s="117" t="s">
        <v>596</v>
      </c>
      <c r="C60" s="118" t="s">
        <v>271</v>
      </c>
      <c r="D60" s="119" t="s">
        <v>485</v>
      </c>
      <c r="E60" s="120" t="s">
        <v>597</v>
      </c>
      <c r="F60" s="121">
        <v>25.5</v>
      </c>
      <c r="G60" s="122">
        <v>0.061</v>
      </c>
      <c r="H60" s="123">
        <v>1</v>
      </c>
      <c r="I60" s="124">
        <v>5015</v>
      </c>
      <c r="K60" s="115"/>
      <c r="L60" s="115"/>
      <c r="M60" s="115"/>
    </row>
    <row r="61" spans="1:13" s="124" customFormat="1" ht="15" customHeight="1">
      <c r="A61" s="160">
        <v>50</v>
      </c>
      <c r="B61" s="117" t="s">
        <v>598</v>
      </c>
      <c r="C61" s="118" t="s">
        <v>271</v>
      </c>
      <c r="D61" s="119" t="s">
        <v>485</v>
      </c>
      <c r="E61" s="120" t="s">
        <v>599</v>
      </c>
      <c r="F61" s="121">
        <v>19.5</v>
      </c>
      <c r="G61" s="122">
        <v>0.046</v>
      </c>
      <c r="H61" s="123">
        <v>1</v>
      </c>
      <c r="I61" s="124">
        <v>4053</v>
      </c>
      <c r="K61" s="115"/>
      <c r="L61" s="115"/>
      <c r="M61" s="115"/>
    </row>
    <row r="62" spans="1:13" s="124" customFormat="1" ht="15" customHeight="1">
      <c r="A62" s="157">
        <v>51</v>
      </c>
      <c r="B62" s="117" t="s">
        <v>600</v>
      </c>
      <c r="C62" s="118" t="s">
        <v>271</v>
      </c>
      <c r="D62" s="119" t="s">
        <v>601</v>
      </c>
      <c r="E62" s="120" t="s">
        <v>602</v>
      </c>
      <c r="F62" s="121">
        <v>14.5</v>
      </c>
      <c r="G62" s="122">
        <v>0.038</v>
      </c>
      <c r="H62" s="123">
        <v>1</v>
      </c>
      <c r="I62" s="124">
        <v>3121</v>
      </c>
      <c r="K62" s="115"/>
      <c r="L62" s="115"/>
      <c r="M62" s="115"/>
    </row>
    <row r="63" spans="1:13" s="124" customFormat="1" ht="15" customHeight="1">
      <c r="A63" s="160">
        <v>52</v>
      </c>
      <c r="B63" s="117" t="s">
        <v>236</v>
      </c>
      <c r="C63" s="118" t="s">
        <v>271</v>
      </c>
      <c r="D63" s="119" t="s">
        <v>485</v>
      </c>
      <c r="E63" s="120" t="s">
        <v>486</v>
      </c>
      <c r="F63" s="121">
        <v>55.5</v>
      </c>
      <c r="G63" s="125">
        <v>0.0955</v>
      </c>
      <c r="H63" s="123">
        <v>1</v>
      </c>
      <c r="I63" s="124">
        <v>17511</v>
      </c>
      <c r="K63" s="115"/>
      <c r="L63" s="115"/>
      <c r="M63" s="115"/>
    </row>
    <row r="64" spans="1:13" s="124" customFormat="1" ht="15" customHeight="1">
      <c r="A64" s="160">
        <v>53</v>
      </c>
      <c r="B64" s="117" t="s">
        <v>113</v>
      </c>
      <c r="C64" s="118" t="s">
        <v>271</v>
      </c>
      <c r="D64" s="119" t="s">
        <v>485</v>
      </c>
      <c r="E64" s="120" t="s">
        <v>603</v>
      </c>
      <c r="F64" s="123">
        <v>62</v>
      </c>
      <c r="G64" s="122">
        <v>0.145</v>
      </c>
      <c r="H64" s="123">
        <v>1</v>
      </c>
      <c r="I64" s="124">
        <v>8542</v>
      </c>
      <c r="K64" s="115"/>
      <c r="L64" s="115"/>
      <c r="M64" s="115"/>
    </row>
    <row r="65" spans="1:13" s="124" customFormat="1" ht="15" customHeight="1">
      <c r="A65" s="160">
        <v>54</v>
      </c>
      <c r="B65" s="117" t="s">
        <v>119</v>
      </c>
      <c r="C65" s="118" t="s">
        <v>271</v>
      </c>
      <c r="D65" s="119" t="s">
        <v>485</v>
      </c>
      <c r="E65" s="120" t="s">
        <v>604</v>
      </c>
      <c r="F65" s="121">
        <v>50.5</v>
      </c>
      <c r="G65" s="122">
        <v>0.123</v>
      </c>
      <c r="H65" s="123">
        <v>1</v>
      </c>
      <c r="I65" s="124">
        <v>7036</v>
      </c>
      <c r="K65" s="115"/>
      <c r="L65" s="115"/>
      <c r="M65" s="115"/>
    </row>
    <row r="66" spans="1:13" s="124" customFormat="1" ht="15" customHeight="1">
      <c r="A66" s="160">
        <v>55</v>
      </c>
      <c r="B66" s="117" t="s">
        <v>605</v>
      </c>
      <c r="C66" s="118" t="s">
        <v>271</v>
      </c>
      <c r="D66" s="119" t="s">
        <v>485</v>
      </c>
      <c r="E66" s="120" t="s">
        <v>604</v>
      </c>
      <c r="F66" s="123">
        <v>51</v>
      </c>
      <c r="G66" s="122">
        <v>0.123</v>
      </c>
      <c r="H66" s="123">
        <v>1</v>
      </c>
      <c r="I66" s="124">
        <v>7203</v>
      </c>
      <c r="K66" s="115"/>
      <c r="L66" s="115"/>
      <c r="M66" s="115"/>
    </row>
    <row r="67" spans="1:13" s="124" customFormat="1" ht="15" customHeight="1">
      <c r="A67" s="157">
        <v>56</v>
      </c>
      <c r="B67" s="117" t="s">
        <v>606</v>
      </c>
      <c r="C67" s="118" t="s">
        <v>271</v>
      </c>
      <c r="D67" s="119" t="s">
        <v>485</v>
      </c>
      <c r="E67" s="120" t="s">
        <v>604</v>
      </c>
      <c r="F67" s="123">
        <v>51</v>
      </c>
      <c r="G67" s="122">
        <v>0.123</v>
      </c>
      <c r="H67" s="123">
        <v>1</v>
      </c>
      <c r="I67" s="124">
        <v>7203</v>
      </c>
      <c r="K67" s="115"/>
      <c r="L67" s="115"/>
      <c r="M67" s="115"/>
    </row>
    <row r="68" spans="1:13" s="124" customFormat="1" ht="15" customHeight="1">
      <c r="A68" s="160">
        <v>57</v>
      </c>
      <c r="B68" s="117" t="s">
        <v>607</v>
      </c>
      <c r="C68" s="118" t="s">
        <v>271</v>
      </c>
      <c r="D68" s="119" t="s">
        <v>485</v>
      </c>
      <c r="E68" s="120" t="s">
        <v>603</v>
      </c>
      <c r="F68" s="123">
        <v>62</v>
      </c>
      <c r="G68" s="122">
        <v>0.145</v>
      </c>
      <c r="H68" s="123">
        <v>1</v>
      </c>
      <c r="I68" s="124">
        <v>8824</v>
      </c>
      <c r="K68" s="115"/>
      <c r="L68" s="115"/>
      <c r="M68" s="115"/>
    </row>
    <row r="69" spans="1:13" s="124" customFormat="1" ht="15" customHeight="1">
      <c r="A69" s="160">
        <v>58</v>
      </c>
      <c r="B69" s="117" t="s">
        <v>112</v>
      </c>
      <c r="C69" s="118" t="s">
        <v>271</v>
      </c>
      <c r="D69" s="119" t="s">
        <v>485</v>
      </c>
      <c r="E69" s="120" t="s">
        <v>608</v>
      </c>
      <c r="F69" s="123">
        <v>74</v>
      </c>
      <c r="G69" s="125">
        <v>0.1478</v>
      </c>
      <c r="H69" s="123">
        <v>1</v>
      </c>
      <c r="I69" s="124">
        <v>9812</v>
      </c>
      <c r="K69" s="115"/>
      <c r="L69" s="115"/>
      <c r="M69" s="115"/>
    </row>
    <row r="70" spans="1:13" s="124" customFormat="1" ht="15" customHeight="1">
      <c r="A70" s="160">
        <v>59</v>
      </c>
      <c r="B70" s="117" t="s">
        <v>609</v>
      </c>
      <c r="C70" s="118" t="s">
        <v>271</v>
      </c>
      <c r="D70" s="119" t="s">
        <v>485</v>
      </c>
      <c r="E70" s="120" t="s">
        <v>608</v>
      </c>
      <c r="F70" s="123">
        <v>74</v>
      </c>
      <c r="G70" s="125">
        <v>0.1478</v>
      </c>
      <c r="H70" s="123">
        <v>1</v>
      </c>
      <c r="I70" s="124">
        <v>10096</v>
      </c>
      <c r="K70" s="115"/>
      <c r="L70" s="115"/>
      <c r="M70" s="115"/>
    </row>
    <row r="71" spans="1:13" s="124" customFormat="1" ht="15" customHeight="1">
      <c r="A71" s="160">
        <v>60</v>
      </c>
      <c r="B71" s="117" t="s">
        <v>114</v>
      </c>
      <c r="C71" s="118" t="s">
        <v>271</v>
      </c>
      <c r="D71" s="119" t="s">
        <v>485</v>
      </c>
      <c r="E71" s="120" t="s">
        <v>603</v>
      </c>
      <c r="F71" s="123">
        <v>80</v>
      </c>
      <c r="G71" s="122">
        <v>0.199</v>
      </c>
      <c r="H71" s="123">
        <v>2</v>
      </c>
      <c r="I71" s="124">
        <v>10173</v>
      </c>
      <c r="K71" s="115"/>
      <c r="L71" s="115"/>
      <c r="M71" s="115"/>
    </row>
    <row r="72" spans="1:13" s="124" customFormat="1" ht="15" customHeight="1">
      <c r="A72" s="157">
        <v>61</v>
      </c>
      <c r="B72" s="117" t="s">
        <v>610</v>
      </c>
      <c r="C72" s="118" t="s">
        <v>271</v>
      </c>
      <c r="D72" s="119" t="s">
        <v>485</v>
      </c>
      <c r="E72" s="120" t="s">
        <v>611</v>
      </c>
      <c r="F72" s="121">
        <v>48.5</v>
      </c>
      <c r="G72" s="122">
        <v>0.139</v>
      </c>
      <c r="H72" s="123">
        <v>2</v>
      </c>
      <c r="I72" s="124">
        <v>6777</v>
      </c>
      <c r="K72" s="115"/>
      <c r="L72" s="115"/>
      <c r="M72" s="115"/>
    </row>
    <row r="73" spans="1:13" s="124" customFormat="1" ht="15" customHeight="1">
      <c r="A73" s="160">
        <v>62</v>
      </c>
      <c r="B73" s="117" t="s">
        <v>612</v>
      </c>
      <c r="C73" s="118" t="s">
        <v>271</v>
      </c>
      <c r="D73" s="119" t="s">
        <v>485</v>
      </c>
      <c r="E73" s="120" t="s">
        <v>611</v>
      </c>
      <c r="F73" s="123">
        <v>49</v>
      </c>
      <c r="G73" s="122">
        <v>0.139</v>
      </c>
      <c r="H73" s="123">
        <v>2</v>
      </c>
      <c r="I73" s="124">
        <v>6944</v>
      </c>
      <c r="K73" s="115"/>
      <c r="L73" s="115"/>
      <c r="M73" s="115"/>
    </row>
    <row r="74" spans="1:13" s="124" customFormat="1" ht="15" customHeight="1">
      <c r="A74" s="160">
        <v>63</v>
      </c>
      <c r="B74" s="117" t="s">
        <v>613</v>
      </c>
      <c r="C74" s="118" t="s">
        <v>271</v>
      </c>
      <c r="D74" s="119" t="s">
        <v>485</v>
      </c>
      <c r="E74" s="120" t="s">
        <v>611</v>
      </c>
      <c r="F74" s="123">
        <v>49</v>
      </c>
      <c r="G74" s="122">
        <v>0.139</v>
      </c>
      <c r="H74" s="123">
        <v>2</v>
      </c>
      <c r="I74" s="124">
        <v>6944</v>
      </c>
      <c r="K74" s="115"/>
      <c r="L74" s="115"/>
      <c r="M74" s="115"/>
    </row>
    <row r="75" spans="1:13" s="124" customFormat="1" ht="15" customHeight="1">
      <c r="A75" s="160">
        <v>64</v>
      </c>
      <c r="B75" s="117" t="s">
        <v>614</v>
      </c>
      <c r="C75" s="118" t="s">
        <v>271</v>
      </c>
      <c r="D75" s="119" t="s">
        <v>485</v>
      </c>
      <c r="E75" s="120" t="s">
        <v>603</v>
      </c>
      <c r="F75" s="123">
        <v>80</v>
      </c>
      <c r="G75" s="122">
        <v>0.199</v>
      </c>
      <c r="H75" s="123">
        <v>2</v>
      </c>
      <c r="I75" s="124">
        <v>10455</v>
      </c>
      <c r="K75" s="115"/>
      <c r="L75" s="115"/>
      <c r="M75" s="115"/>
    </row>
    <row r="76" spans="1:13" s="124" customFormat="1" ht="15" customHeight="1">
      <c r="A76" s="160">
        <v>65</v>
      </c>
      <c r="B76" s="117" t="s">
        <v>115</v>
      </c>
      <c r="C76" s="118" t="s">
        <v>271</v>
      </c>
      <c r="D76" s="119" t="s">
        <v>485</v>
      </c>
      <c r="E76" s="120" t="s">
        <v>603</v>
      </c>
      <c r="F76" s="123">
        <v>61</v>
      </c>
      <c r="G76" s="122">
        <v>0.152</v>
      </c>
      <c r="H76" s="123">
        <v>1</v>
      </c>
      <c r="I76" s="124">
        <v>7171</v>
      </c>
      <c r="K76" s="115"/>
      <c r="L76" s="115"/>
      <c r="M76" s="115"/>
    </row>
    <row r="77" spans="1:13" s="124" customFormat="1" ht="15" customHeight="1">
      <c r="A77" s="157">
        <v>66</v>
      </c>
      <c r="B77" s="117" t="s">
        <v>123</v>
      </c>
      <c r="C77" s="118" t="s">
        <v>271</v>
      </c>
      <c r="D77" s="119" t="s">
        <v>485</v>
      </c>
      <c r="E77" s="120" t="s">
        <v>611</v>
      </c>
      <c r="F77" s="123">
        <v>39</v>
      </c>
      <c r="G77" s="122">
        <v>0.092</v>
      </c>
      <c r="H77" s="123">
        <v>1</v>
      </c>
      <c r="I77" s="124">
        <v>5110</v>
      </c>
      <c r="K77" s="115"/>
      <c r="L77" s="115"/>
      <c r="M77" s="115"/>
    </row>
    <row r="78" spans="1:13" s="124" customFormat="1" ht="15" customHeight="1">
      <c r="A78" s="160">
        <v>67</v>
      </c>
      <c r="B78" s="117" t="s">
        <v>116</v>
      </c>
      <c r="C78" s="118" t="s">
        <v>271</v>
      </c>
      <c r="D78" s="119" t="s">
        <v>485</v>
      </c>
      <c r="E78" s="120" t="s">
        <v>603</v>
      </c>
      <c r="F78" s="121">
        <v>89.4</v>
      </c>
      <c r="G78" s="122">
        <v>0.215</v>
      </c>
      <c r="H78" s="123">
        <v>3</v>
      </c>
      <c r="I78" s="124">
        <v>11459</v>
      </c>
      <c r="K78" s="115"/>
      <c r="L78" s="115"/>
      <c r="M78" s="115"/>
    </row>
    <row r="79" spans="1:13" s="124" customFormat="1" ht="15" customHeight="1">
      <c r="A79" s="160">
        <v>68</v>
      </c>
      <c r="B79" s="117" t="s">
        <v>116</v>
      </c>
      <c r="C79" s="161">
        <v>320</v>
      </c>
      <c r="D79" s="119" t="s">
        <v>485</v>
      </c>
      <c r="E79" s="162" t="s">
        <v>603</v>
      </c>
      <c r="F79" s="163">
        <v>89.4</v>
      </c>
      <c r="G79" s="164">
        <v>0.215</v>
      </c>
      <c r="H79" s="165">
        <v>3</v>
      </c>
      <c r="I79" s="124">
        <v>14042</v>
      </c>
      <c r="K79" s="115"/>
      <c r="L79" s="115"/>
      <c r="M79" s="115"/>
    </row>
    <row r="80" spans="1:13" s="124" customFormat="1" ht="15" customHeight="1">
      <c r="A80" s="160">
        <v>69</v>
      </c>
      <c r="B80" s="117" t="s">
        <v>615</v>
      </c>
      <c r="C80" s="118" t="s">
        <v>271</v>
      </c>
      <c r="D80" s="119" t="s">
        <v>485</v>
      </c>
      <c r="E80" s="120" t="s">
        <v>611</v>
      </c>
      <c r="F80" s="121">
        <v>57.4</v>
      </c>
      <c r="G80" s="122">
        <v>0.108</v>
      </c>
      <c r="H80" s="123">
        <v>3</v>
      </c>
      <c r="I80" s="124">
        <v>7425</v>
      </c>
      <c r="K80" s="115"/>
      <c r="L80" s="115"/>
      <c r="M80" s="115"/>
    </row>
    <row r="81" spans="1:13" s="124" customFormat="1" ht="15" customHeight="1">
      <c r="A81" s="160">
        <v>70</v>
      </c>
      <c r="B81" s="117" t="s">
        <v>615</v>
      </c>
      <c r="C81" s="161">
        <v>320</v>
      </c>
      <c r="D81" s="119" t="s">
        <v>485</v>
      </c>
      <c r="E81" s="120" t="s">
        <v>611</v>
      </c>
      <c r="F81" s="121">
        <v>57.4</v>
      </c>
      <c r="G81" s="122">
        <v>0.108</v>
      </c>
      <c r="H81" s="123">
        <v>3</v>
      </c>
      <c r="I81" s="124">
        <v>8717</v>
      </c>
      <c r="K81" s="115"/>
      <c r="L81" s="115"/>
      <c r="M81" s="115"/>
    </row>
    <row r="82" spans="1:13" s="124" customFormat="1" ht="15" customHeight="1">
      <c r="A82" s="157">
        <v>71</v>
      </c>
      <c r="B82" s="117" t="s">
        <v>616</v>
      </c>
      <c r="C82" s="118" t="s">
        <v>271</v>
      </c>
      <c r="D82" s="119" t="s">
        <v>485</v>
      </c>
      <c r="E82" s="120" t="s">
        <v>611</v>
      </c>
      <c r="F82" s="121">
        <v>57.4</v>
      </c>
      <c r="G82" s="122">
        <v>0.155</v>
      </c>
      <c r="H82" s="123">
        <v>3</v>
      </c>
      <c r="I82" s="124">
        <v>7590</v>
      </c>
      <c r="K82" s="115"/>
      <c r="L82" s="115"/>
      <c r="M82" s="115"/>
    </row>
    <row r="83" spans="1:13" s="124" customFormat="1" ht="15" customHeight="1">
      <c r="A83" s="160">
        <v>72</v>
      </c>
      <c r="B83" s="117" t="s">
        <v>616</v>
      </c>
      <c r="C83" s="161">
        <v>320</v>
      </c>
      <c r="D83" s="119" t="s">
        <v>485</v>
      </c>
      <c r="E83" s="120" t="s">
        <v>611</v>
      </c>
      <c r="F83" s="121">
        <v>57.4</v>
      </c>
      <c r="G83" s="122">
        <v>0.155</v>
      </c>
      <c r="H83" s="123">
        <v>3</v>
      </c>
      <c r="I83" s="124">
        <v>8882</v>
      </c>
      <c r="K83" s="115"/>
      <c r="L83" s="115"/>
      <c r="M83" s="115"/>
    </row>
    <row r="84" spans="1:13" s="124" customFormat="1" ht="15" customHeight="1">
      <c r="A84" s="160">
        <v>73</v>
      </c>
      <c r="B84" s="117" t="s">
        <v>617</v>
      </c>
      <c r="C84" s="118" t="s">
        <v>271</v>
      </c>
      <c r="D84" s="119" t="s">
        <v>485</v>
      </c>
      <c r="E84" s="120" t="s">
        <v>611</v>
      </c>
      <c r="F84" s="121">
        <v>57.4</v>
      </c>
      <c r="G84" s="122">
        <v>0.155</v>
      </c>
      <c r="H84" s="123">
        <v>3</v>
      </c>
      <c r="I84" s="124">
        <v>7425</v>
      </c>
      <c r="K84" s="115"/>
      <c r="L84" s="115"/>
      <c r="M84" s="115"/>
    </row>
    <row r="85" spans="1:13" s="124" customFormat="1" ht="15" customHeight="1">
      <c r="A85" s="160">
        <v>74</v>
      </c>
      <c r="B85" s="117" t="s">
        <v>617</v>
      </c>
      <c r="C85" s="161">
        <v>320</v>
      </c>
      <c r="D85" s="119" t="s">
        <v>485</v>
      </c>
      <c r="E85" s="120" t="s">
        <v>611</v>
      </c>
      <c r="F85" s="121">
        <v>57.4</v>
      </c>
      <c r="G85" s="122">
        <v>0.155</v>
      </c>
      <c r="H85" s="123">
        <v>3</v>
      </c>
      <c r="I85" s="124">
        <v>8717</v>
      </c>
      <c r="K85" s="115"/>
      <c r="L85" s="115"/>
      <c r="M85" s="115"/>
    </row>
    <row r="86" spans="1:13" s="124" customFormat="1" ht="15" customHeight="1">
      <c r="A86" s="160">
        <v>75</v>
      </c>
      <c r="B86" s="117" t="s">
        <v>618</v>
      </c>
      <c r="C86" s="118" t="s">
        <v>271</v>
      </c>
      <c r="D86" s="119" t="s">
        <v>485</v>
      </c>
      <c r="E86" s="120" t="s">
        <v>611</v>
      </c>
      <c r="F86" s="121">
        <v>57.4</v>
      </c>
      <c r="G86" s="122">
        <v>0.155</v>
      </c>
      <c r="H86" s="123">
        <v>3</v>
      </c>
      <c r="I86" s="124">
        <v>7590</v>
      </c>
      <c r="K86" s="115"/>
      <c r="L86" s="115"/>
      <c r="M86" s="115"/>
    </row>
    <row r="87" spans="1:13" s="124" customFormat="1" ht="15" customHeight="1">
      <c r="A87" s="157">
        <v>76</v>
      </c>
      <c r="B87" s="117" t="s">
        <v>618</v>
      </c>
      <c r="C87" s="161">
        <v>320</v>
      </c>
      <c r="D87" s="119" t="s">
        <v>485</v>
      </c>
      <c r="E87" s="120" t="s">
        <v>611</v>
      </c>
      <c r="F87" s="121">
        <v>57.4</v>
      </c>
      <c r="G87" s="122">
        <v>0.155</v>
      </c>
      <c r="H87" s="123">
        <v>3</v>
      </c>
      <c r="I87" s="124">
        <v>8882</v>
      </c>
      <c r="K87" s="115"/>
      <c r="L87" s="115"/>
      <c r="M87" s="115"/>
    </row>
    <row r="88" spans="1:13" s="124" customFormat="1" ht="15" customHeight="1">
      <c r="A88" s="160">
        <v>77</v>
      </c>
      <c r="B88" s="117" t="s">
        <v>619</v>
      </c>
      <c r="C88" s="118" t="s">
        <v>271</v>
      </c>
      <c r="D88" s="119" t="s">
        <v>485</v>
      </c>
      <c r="E88" s="120" t="s">
        <v>603</v>
      </c>
      <c r="F88" s="121">
        <v>89.9</v>
      </c>
      <c r="G88" s="122">
        <v>0.215</v>
      </c>
      <c r="H88" s="123">
        <v>3</v>
      </c>
      <c r="I88" s="124">
        <v>11739</v>
      </c>
      <c r="K88" s="115"/>
      <c r="L88" s="115"/>
      <c r="M88" s="115"/>
    </row>
    <row r="89" spans="1:13" s="124" customFormat="1" ht="15" customHeight="1">
      <c r="A89" s="160">
        <v>78</v>
      </c>
      <c r="B89" s="117" t="s">
        <v>619</v>
      </c>
      <c r="C89" s="161">
        <v>320</v>
      </c>
      <c r="D89" s="119" t="s">
        <v>485</v>
      </c>
      <c r="E89" s="120" t="s">
        <v>603</v>
      </c>
      <c r="F89" s="121">
        <v>89.9</v>
      </c>
      <c r="G89" s="122">
        <v>0.215</v>
      </c>
      <c r="H89" s="123">
        <v>3</v>
      </c>
      <c r="I89" s="124">
        <v>14322</v>
      </c>
      <c r="K89" s="115"/>
      <c r="L89" s="115"/>
      <c r="M89" s="115"/>
    </row>
    <row r="90" spans="1:13" s="124" customFormat="1" ht="15" customHeight="1">
      <c r="A90" s="160">
        <v>79</v>
      </c>
      <c r="B90" s="117" t="s">
        <v>118</v>
      </c>
      <c r="C90" s="118" t="s">
        <v>271</v>
      </c>
      <c r="D90" s="119" t="s">
        <v>485</v>
      </c>
      <c r="E90" s="120" t="s">
        <v>603</v>
      </c>
      <c r="F90" s="123">
        <v>67</v>
      </c>
      <c r="G90" s="126">
        <v>0.17</v>
      </c>
      <c r="H90" s="123">
        <v>2</v>
      </c>
      <c r="I90" s="124">
        <v>8520</v>
      </c>
      <c r="K90" s="115"/>
      <c r="L90" s="115"/>
      <c r="M90" s="115"/>
    </row>
    <row r="91" spans="1:13" s="124" customFormat="1" ht="15" customHeight="1">
      <c r="A91" s="160">
        <v>80</v>
      </c>
      <c r="B91" s="117" t="s">
        <v>620</v>
      </c>
      <c r="C91" s="118" t="s">
        <v>271</v>
      </c>
      <c r="D91" s="119" t="s">
        <v>485</v>
      </c>
      <c r="E91" s="120" t="s">
        <v>611</v>
      </c>
      <c r="F91" s="121">
        <v>42.5</v>
      </c>
      <c r="G91" s="126">
        <v>0.11</v>
      </c>
      <c r="H91" s="123">
        <v>2</v>
      </c>
      <c r="I91" s="124">
        <v>5887</v>
      </c>
      <c r="K91" s="115"/>
      <c r="L91" s="115"/>
      <c r="M91" s="115"/>
    </row>
    <row r="92" spans="1:13" s="124" customFormat="1" ht="15" customHeight="1">
      <c r="A92" s="157">
        <v>81</v>
      </c>
      <c r="B92" s="117" t="s">
        <v>621</v>
      </c>
      <c r="C92" s="118" t="s">
        <v>271</v>
      </c>
      <c r="D92" s="119" t="s">
        <v>485</v>
      </c>
      <c r="E92" s="120" t="s">
        <v>611</v>
      </c>
      <c r="F92" s="121">
        <v>42.5</v>
      </c>
      <c r="G92" s="126">
        <v>0.11</v>
      </c>
      <c r="H92" s="123">
        <v>2</v>
      </c>
      <c r="I92" s="124">
        <v>6052</v>
      </c>
      <c r="K92" s="115"/>
      <c r="L92" s="115"/>
      <c r="M92" s="115"/>
    </row>
    <row r="93" spans="1:13" s="124" customFormat="1" ht="15" customHeight="1">
      <c r="A93" s="160">
        <v>82</v>
      </c>
      <c r="B93" s="117" t="s">
        <v>622</v>
      </c>
      <c r="C93" s="118" t="s">
        <v>271</v>
      </c>
      <c r="D93" s="119" t="s">
        <v>485</v>
      </c>
      <c r="E93" s="120" t="s">
        <v>611</v>
      </c>
      <c r="F93" s="121">
        <v>42.5</v>
      </c>
      <c r="G93" s="126">
        <v>0.11</v>
      </c>
      <c r="H93" s="123">
        <v>2</v>
      </c>
      <c r="I93" s="124">
        <v>5887</v>
      </c>
      <c r="K93" s="115"/>
      <c r="L93" s="115"/>
      <c r="M93" s="115"/>
    </row>
    <row r="94" spans="1:13" s="124" customFormat="1" ht="15" customHeight="1">
      <c r="A94" s="160">
        <v>83</v>
      </c>
      <c r="B94" s="117" t="s">
        <v>623</v>
      </c>
      <c r="C94" s="118" t="s">
        <v>271</v>
      </c>
      <c r="D94" s="119" t="s">
        <v>485</v>
      </c>
      <c r="E94" s="120" t="s">
        <v>611</v>
      </c>
      <c r="F94" s="121">
        <v>42.5</v>
      </c>
      <c r="G94" s="126">
        <v>0.11</v>
      </c>
      <c r="H94" s="123">
        <v>2</v>
      </c>
      <c r="I94" s="124">
        <v>6052</v>
      </c>
      <c r="K94" s="115"/>
      <c r="L94" s="115"/>
      <c r="M94" s="115"/>
    </row>
    <row r="95" spans="1:13" s="124" customFormat="1" ht="15" customHeight="1">
      <c r="A95" s="160">
        <v>84</v>
      </c>
      <c r="B95" s="117" t="s">
        <v>624</v>
      </c>
      <c r="C95" s="118" t="s">
        <v>271</v>
      </c>
      <c r="D95" s="119" t="s">
        <v>485</v>
      </c>
      <c r="E95" s="120" t="s">
        <v>603</v>
      </c>
      <c r="F95" s="121">
        <v>67.5</v>
      </c>
      <c r="G95" s="126">
        <v>0.17</v>
      </c>
      <c r="H95" s="123">
        <v>2</v>
      </c>
      <c r="I95" s="124">
        <v>8802</v>
      </c>
      <c r="K95" s="115"/>
      <c r="L95" s="115"/>
      <c r="M95" s="115"/>
    </row>
    <row r="96" spans="1:13" s="124" customFormat="1" ht="15" customHeight="1">
      <c r="A96" s="160">
        <v>85</v>
      </c>
      <c r="B96" s="117" t="s">
        <v>132</v>
      </c>
      <c r="C96" s="118" t="s">
        <v>271</v>
      </c>
      <c r="D96" s="119" t="s">
        <v>485</v>
      </c>
      <c r="E96" s="120" t="s">
        <v>625</v>
      </c>
      <c r="F96" s="123">
        <v>54</v>
      </c>
      <c r="G96" s="122">
        <v>0.123</v>
      </c>
      <c r="H96" s="123">
        <v>1</v>
      </c>
      <c r="I96" s="124">
        <v>7670</v>
      </c>
      <c r="K96" s="115"/>
      <c r="L96" s="115"/>
      <c r="M96" s="115"/>
    </row>
    <row r="97" spans="1:13" s="124" customFormat="1" ht="15" customHeight="1">
      <c r="A97" s="157">
        <v>86</v>
      </c>
      <c r="B97" s="117" t="s">
        <v>138</v>
      </c>
      <c r="C97" s="118" t="s">
        <v>271</v>
      </c>
      <c r="D97" s="119" t="s">
        <v>485</v>
      </c>
      <c r="E97" s="120" t="s">
        <v>626</v>
      </c>
      <c r="F97" s="121">
        <v>43.5</v>
      </c>
      <c r="G97" s="122">
        <v>0.104</v>
      </c>
      <c r="H97" s="123">
        <v>1</v>
      </c>
      <c r="I97" s="124">
        <v>6084</v>
      </c>
      <c r="K97" s="115"/>
      <c r="L97" s="115"/>
      <c r="M97" s="115"/>
    </row>
    <row r="98" spans="1:13" s="124" customFormat="1" ht="15" customHeight="1">
      <c r="A98" s="160">
        <v>87</v>
      </c>
      <c r="B98" s="117" t="s">
        <v>627</v>
      </c>
      <c r="C98" s="118" t="s">
        <v>271</v>
      </c>
      <c r="D98" s="119" t="s">
        <v>485</v>
      </c>
      <c r="E98" s="120" t="s">
        <v>626</v>
      </c>
      <c r="F98" s="121">
        <v>44.5</v>
      </c>
      <c r="G98" s="122">
        <v>0.104</v>
      </c>
      <c r="H98" s="123">
        <v>1</v>
      </c>
      <c r="I98" s="124">
        <v>6251</v>
      </c>
      <c r="K98" s="115"/>
      <c r="L98" s="115"/>
      <c r="M98" s="115"/>
    </row>
    <row r="99" spans="1:13" s="124" customFormat="1" ht="15" customHeight="1">
      <c r="A99" s="160">
        <v>88</v>
      </c>
      <c r="B99" s="117" t="s">
        <v>628</v>
      </c>
      <c r="C99" s="118" t="s">
        <v>271</v>
      </c>
      <c r="D99" s="119" t="s">
        <v>485</v>
      </c>
      <c r="E99" s="120" t="s">
        <v>626</v>
      </c>
      <c r="F99" s="123">
        <v>44</v>
      </c>
      <c r="G99" s="122">
        <v>0.104</v>
      </c>
      <c r="H99" s="123">
        <v>1</v>
      </c>
      <c r="I99" s="124">
        <v>6251</v>
      </c>
      <c r="K99" s="115"/>
      <c r="L99" s="115"/>
      <c r="M99" s="115"/>
    </row>
    <row r="100" spans="1:13" s="124" customFormat="1" ht="15" customHeight="1">
      <c r="A100" s="160">
        <v>89</v>
      </c>
      <c r="B100" s="117" t="s">
        <v>629</v>
      </c>
      <c r="C100" s="118" t="s">
        <v>271</v>
      </c>
      <c r="D100" s="119" t="s">
        <v>485</v>
      </c>
      <c r="E100" s="120" t="s">
        <v>625</v>
      </c>
      <c r="F100" s="123">
        <v>54</v>
      </c>
      <c r="G100" s="122">
        <v>0.123</v>
      </c>
      <c r="H100" s="123">
        <v>1</v>
      </c>
      <c r="I100" s="124">
        <v>7950</v>
      </c>
      <c r="K100" s="115"/>
      <c r="L100" s="115"/>
      <c r="M100" s="115"/>
    </row>
    <row r="101" spans="1:13" s="124" customFormat="1" ht="15" customHeight="1">
      <c r="A101" s="160">
        <v>90</v>
      </c>
      <c r="B101" s="117" t="s">
        <v>131</v>
      </c>
      <c r="C101" s="118" t="s">
        <v>271</v>
      </c>
      <c r="D101" s="119" t="s">
        <v>485</v>
      </c>
      <c r="E101" s="120" t="s">
        <v>630</v>
      </c>
      <c r="F101" s="123">
        <v>65</v>
      </c>
      <c r="G101" s="122">
        <v>0.143</v>
      </c>
      <c r="H101" s="123">
        <v>1</v>
      </c>
      <c r="I101" s="124">
        <v>8782</v>
      </c>
      <c r="K101" s="115"/>
      <c r="L101" s="115"/>
      <c r="M101" s="115"/>
    </row>
    <row r="102" spans="1:13" s="124" customFormat="1" ht="15" customHeight="1">
      <c r="A102" s="157">
        <v>91</v>
      </c>
      <c r="B102" s="117" t="s">
        <v>631</v>
      </c>
      <c r="C102" s="118" t="s">
        <v>271</v>
      </c>
      <c r="D102" s="119" t="s">
        <v>485</v>
      </c>
      <c r="E102" s="120" t="s">
        <v>630</v>
      </c>
      <c r="F102" s="123">
        <v>65</v>
      </c>
      <c r="G102" s="122">
        <v>0.143</v>
      </c>
      <c r="H102" s="123">
        <v>1</v>
      </c>
      <c r="I102" s="124">
        <v>9062</v>
      </c>
      <c r="K102" s="115"/>
      <c r="L102" s="115"/>
      <c r="M102" s="115"/>
    </row>
    <row r="103" spans="1:13" s="124" customFormat="1" ht="15" customHeight="1">
      <c r="A103" s="160">
        <v>92</v>
      </c>
      <c r="B103" s="117" t="s">
        <v>133</v>
      </c>
      <c r="C103" s="118" t="s">
        <v>271</v>
      </c>
      <c r="D103" s="119" t="s">
        <v>485</v>
      </c>
      <c r="E103" s="120" t="s">
        <v>625</v>
      </c>
      <c r="F103" s="123">
        <v>67</v>
      </c>
      <c r="G103" s="122">
        <v>0.165</v>
      </c>
      <c r="H103" s="123">
        <v>1</v>
      </c>
      <c r="I103" s="124">
        <v>8784</v>
      </c>
      <c r="K103" s="115"/>
      <c r="L103" s="115"/>
      <c r="M103" s="115"/>
    </row>
    <row r="104" spans="1:13" s="124" customFormat="1" ht="15" customHeight="1">
      <c r="A104" s="160">
        <v>93</v>
      </c>
      <c r="B104" s="117" t="s">
        <v>140</v>
      </c>
      <c r="C104" s="118" t="s">
        <v>271</v>
      </c>
      <c r="D104" s="119" t="s">
        <v>485</v>
      </c>
      <c r="E104" s="120" t="s">
        <v>632</v>
      </c>
      <c r="F104" s="121">
        <v>40.5</v>
      </c>
      <c r="G104" s="122">
        <v>0.117</v>
      </c>
      <c r="H104" s="123">
        <v>1</v>
      </c>
      <c r="I104" s="124">
        <v>5933</v>
      </c>
      <c r="K104" s="115"/>
      <c r="L104" s="115"/>
      <c r="M104" s="115"/>
    </row>
    <row r="105" spans="1:13" s="124" customFormat="1" ht="15" customHeight="1">
      <c r="A105" s="160">
        <v>94</v>
      </c>
      <c r="B105" s="117" t="s">
        <v>633</v>
      </c>
      <c r="C105" s="118" t="s">
        <v>271</v>
      </c>
      <c r="D105" s="119" t="s">
        <v>485</v>
      </c>
      <c r="E105" s="120" t="s">
        <v>632</v>
      </c>
      <c r="F105" s="123">
        <v>41</v>
      </c>
      <c r="G105" s="122">
        <v>0.117</v>
      </c>
      <c r="H105" s="123">
        <v>1</v>
      </c>
      <c r="I105" s="124">
        <v>6098</v>
      </c>
      <c r="K105" s="115"/>
      <c r="L105" s="115"/>
      <c r="M105" s="115"/>
    </row>
    <row r="106" spans="1:13" s="124" customFormat="1" ht="15" customHeight="1">
      <c r="A106" s="160">
        <v>95</v>
      </c>
      <c r="B106" s="117" t="s">
        <v>634</v>
      </c>
      <c r="C106" s="118" t="s">
        <v>271</v>
      </c>
      <c r="D106" s="119" t="s">
        <v>485</v>
      </c>
      <c r="E106" s="120" t="s">
        <v>632</v>
      </c>
      <c r="F106" s="123">
        <v>41</v>
      </c>
      <c r="G106" s="122">
        <v>0.117</v>
      </c>
      <c r="H106" s="123">
        <v>1</v>
      </c>
      <c r="I106" s="124">
        <v>6098</v>
      </c>
      <c r="K106" s="115"/>
      <c r="L106" s="115"/>
      <c r="M106" s="115"/>
    </row>
    <row r="107" spans="1:13" s="124" customFormat="1" ht="15" customHeight="1">
      <c r="A107" s="157">
        <v>96</v>
      </c>
      <c r="B107" s="117" t="s">
        <v>635</v>
      </c>
      <c r="C107" s="118" t="s">
        <v>271</v>
      </c>
      <c r="D107" s="119" t="s">
        <v>485</v>
      </c>
      <c r="E107" s="120" t="s">
        <v>625</v>
      </c>
      <c r="F107" s="121">
        <v>67.5</v>
      </c>
      <c r="G107" s="122">
        <v>0.165</v>
      </c>
      <c r="H107" s="123">
        <v>1</v>
      </c>
      <c r="I107" s="124">
        <v>9064</v>
      </c>
      <c r="K107" s="115"/>
      <c r="L107" s="115"/>
      <c r="M107" s="115"/>
    </row>
    <row r="108" spans="1:13" s="124" customFormat="1" ht="15" customHeight="1">
      <c r="A108" s="160">
        <v>97</v>
      </c>
      <c r="B108" s="117" t="s">
        <v>134</v>
      </c>
      <c r="C108" s="118" t="s">
        <v>271</v>
      </c>
      <c r="D108" s="119" t="s">
        <v>485</v>
      </c>
      <c r="E108" s="120" t="s">
        <v>625</v>
      </c>
      <c r="F108" s="121">
        <v>51.5</v>
      </c>
      <c r="G108" s="122">
        <v>0.126</v>
      </c>
      <c r="H108" s="123">
        <v>1</v>
      </c>
      <c r="I108" s="124">
        <v>6191</v>
      </c>
      <c r="K108" s="115"/>
      <c r="L108" s="115"/>
      <c r="M108" s="115"/>
    </row>
    <row r="109" spans="1:13" s="124" customFormat="1" ht="15" customHeight="1">
      <c r="A109" s="160">
        <v>98</v>
      </c>
      <c r="B109" s="117" t="s">
        <v>143</v>
      </c>
      <c r="C109" s="118" t="s">
        <v>271</v>
      </c>
      <c r="D109" s="119" t="s">
        <v>485</v>
      </c>
      <c r="E109" s="120" t="s">
        <v>632</v>
      </c>
      <c r="F109" s="123">
        <v>33</v>
      </c>
      <c r="G109" s="122">
        <v>0.077</v>
      </c>
      <c r="H109" s="123">
        <v>1</v>
      </c>
      <c r="I109" s="124">
        <v>4487</v>
      </c>
      <c r="K109" s="115"/>
      <c r="L109" s="115"/>
      <c r="M109" s="115"/>
    </row>
    <row r="110" spans="1:13" s="124" customFormat="1" ht="15" customHeight="1">
      <c r="A110" s="160">
        <v>99</v>
      </c>
      <c r="B110" s="117" t="s">
        <v>135</v>
      </c>
      <c r="C110" s="118" t="s">
        <v>271</v>
      </c>
      <c r="D110" s="119" t="s">
        <v>485</v>
      </c>
      <c r="E110" s="120" t="s">
        <v>625</v>
      </c>
      <c r="F110" s="121">
        <v>73.1</v>
      </c>
      <c r="G110" s="122">
        <v>0.172</v>
      </c>
      <c r="H110" s="123">
        <v>3</v>
      </c>
      <c r="I110" s="124">
        <v>9957</v>
      </c>
      <c r="K110" s="115"/>
      <c r="L110" s="115"/>
      <c r="M110" s="115"/>
    </row>
    <row r="111" spans="1:13" s="124" customFormat="1" ht="15" customHeight="1">
      <c r="A111" s="160">
        <v>100</v>
      </c>
      <c r="B111" s="117" t="s">
        <v>135</v>
      </c>
      <c r="C111" s="161">
        <v>320</v>
      </c>
      <c r="D111" s="119" t="s">
        <v>485</v>
      </c>
      <c r="E111" s="120" t="s">
        <v>625</v>
      </c>
      <c r="F111" s="121">
        <v>73.1</v>
      </c>
      <c r="G111" s="122">
        <v>0.172</v>
      </c>
      <c r="H111" s="123">
        <v>3</v>
      </c>
      <c r="I111" s="124">
        <v>12047</v>
      </c>
      <c r="K111" s="115"/>
      <c r="L111" s="115"/>
      <c r="M111" s="115"/>
    </row>
    <row r="112" spans="1:13" s="124" customFormat="1" ht="15" customHeight="1">
      <c r="A112" s="157">
        <v>101</v>
      </c>
      <c r="B112" s="117" t="s">
        <v>636</v>
      </c>
      <c r="C112" s="118" t="s">
        <v>271</v>
      </c>
      <c r="D112" s="119" t="s">
        <v>485</v>
      </c>
      <c r="E112" s="120" t="s">
        <v>632</v>
      </c>
      <c r="F112" s="121">
        <v>45.6</v>
      </c>
      <c r="G112" s="122">
        <v>0.123</v>
      </c>
      <c r="H112" s="123">
        <v>3</v>
      </c>
      <c r="I112" s="124">
        <v>6537</v>
      </c>
      <c r="K112" s="115"/>
      <c r="L112" s="115"/>
      <c r="M112" s="115"/>
    </row>
    <row r="113" spans="1:13" s="124" customFormat="1" ht="15" customHeight="1">
      <c r="A113" s="160">
        <v>102</v>
      </c>
      <c r="B113" s="117" t="s">
        <v>636</v>
      </c>
      <c r="C113" s="161">
        <v>320</v>
      </c>
      <c r="D113" s="119" t="s">
        <v>485</v>
      </c>
      <c r="E113" s="120" t="s">
        <v>632</v>
      </c>
      <c r="F113" s="121">
        <v>45.6</v>
      </c>
      <c r="G113" s="122">
        <v>0.123</v>
      </c>
      <c r="H113" s="123">
        <v>3</v>
      </c>
      <c r="I113" s="124">
        <v>7582</v>
      </c>
      <c r="K113" s="115"/>
      <c r="L113" s="115"/>
      <c r="M113" s="115"/>
    </row>
    <row r="114" spans="1:13" s="124" customFormat="1" ht="15" customHeight="1">
      <c r="A114" s="160">
        <v>103</v>
      </c>
      <c r="B114" s="117" t="s">
        <v>637</v>
      </c>
      <c r="C114" s="118" t="s">
        <v>271</v>
      </c>
      <c r="D114" s="119" t="s">
        <v>485</v>
      </c>
      <c r="E114" s="120" t="s">
        <v>632</v>
      </c>
      <c r="F114" s="121">
        <v>46.1</v>
      </c>
      <c r="G114" s="122">
        <v>0.123</v>
      </c>
      <c r="H114" s="123">
        <v>3</v>
      </c>
      <c r="I114" s="124">
        <v>6704</v>
      </c>
      <c r="K114" s="115"/>
      <c r="L114" s="115"/>
      <c r="M114" s="115"/>
    </row>
    <row r="115" spans="1:13" s="124" customFormat="1" ht="15" customHeight="1">
      <c r="A115" s="160">
        <v>104</v>
      </c>
      <c r="B115" s="117" t="s">
        <v>637</v>
      </c>
      <c r="C115" s="161">
        <v>320</v>
      </c>
      <c r="D115" s="119" t="s">
        <v>485</v>
      </c>
      <c r="E115" s="120" t="s">
        <v>632</v>
      </c>
      <c r="F115" s="121">
        <v>46.1</v>
      </c>
      <c r="G115" s="122">
        <v>0.123</v>
      </c>
      <c r="H115" s="123">
        <v>3</v>
      </c>
      <c r="I115" s="124">
        <v>7749</v>
      </c>
      <c r="K115" s="115"/>
      <c r="L115" s="115"/>
      <c r="M115" s="115"/>
    </row>
    <row r="116" spans="1:13" s="124" customFormat="1" ht="15" customHeight="1">
      <c r="A116" s="160">
        <v>105</v>
      </c>
      <c r="B116" s="117" t="s">
        <v>638</v>
      </c>
      <c r="C116" s="118" t="s">
        <v>271</v>
      </c>
      <c r="D116" s="119" t="s">
        <v>485</v>
      </c>
      <c r="E116" s="120" t="s">
        <v>632</v>
      </c>
      <c r="F116" s="121">
        <v>45.6</v>
      </c>
      <c r="G116" s="122">
        <v>0.123</v>
      </c>
      <c r="H116" s="123">
        <v>3</v>
      </c>
      <c r="I116" s="124">
        <v>6537</v>
      </c>
      <c r="K116" s="115"/>
      <c r="L116" s="115"/>
      <c r="M116" s="115"/>
    </row>
    <row r="117" spans="1:13" s="124" customFormat="1" ht="15" customHeight="1">
      <c r="A117" s="157">
        <v>106</v>
      </c>
      <c r="B117" s="117" t="s">
        <v>638</v>
      </c>
      <c r="C117" s="161">
        <v>320</v>
      </c>
      <c r="D117" s="119" t="s">
        <v>485</v>
      </c>
      <c r="E117" s="120" t="s">
        <v>632</v>
      </c>
      <c r="F117" s="121">
        <v>45.6</v>
      </c>
      <c r="G117" s="122">
        <v>0.123</v>
      </c>
      <c r="H117" s="123">
        <v>3</v>
      </c>
      <c r="I117" s="124">
        <v>7582</v>
      </c>
      <c r="K117" s="115"/>
      <c r="L117" s="115"/>
      <c r="M117" s="115"/>
    </row>
    <row r="118" spans="1:13" s="124" customFormat="1" ht="15" customHeight="1">
      <c r="A118" s="160">
        <v>107</v>
      </c>
      <c r="B118" s="117" t="s">
        <v>639</v>
      </c>
      <c r="C118" s="118" t="s">
        <v>271</v>
      </c>
      <c r="D118" s="119" t="s">
        <v>485</v>
      </c>
      <c r="E118" s="120" t="s">
        <v>632</v>
      </c>
      <c r="F118" s="121">
        <v>46.1</v>
      </c>
      <c r="G118" s="122">
        <v>0.123</v>
      </c>
      <c r="H118" s="123">
        <v>3</v>
      </c>
      <c r="I118" s="124">
        <v>6704</v>
      </c>
      <c r="K118" s="115"/>
      <c r="L118" s="115"/>
      <c r="M118" s="115"/>
    </row>
    <row r="119" spans="1:13" s="124" customFormat="1" ht="15" customHeight="1">
      <c r="A119" s="160">
        <v>108</v>
      </c>
      <c r="B119" s="117" t="s">
        <v>639</v>
      </c>
      <c r="C119" s="161">
        <v>320</v>
      </c>
      <c r="D119" s="119" t="s">
        <v>485</v>
      </c>
      <c r="E119" s="120" t="s">
        <v>632</v>
      </c>
      <c r="F119" s="121">
        <v>46.1</v>
      </c>
      <c r="G119" s="122">
        <v>0.123</v>
      </c>
      <c r="H119" s="123">
        <v>3</v>
      </c>
      <c r="I119" s="124">
        <v>7749</v>
      </c>
      <c r="K119" s="115"/>
      <c r="L119" s="115"/>
      <c r="M119" s="115"/>
    </row>
    <row r="120" spans="1:13" s="124" customFormat="1" ht="15" customHeight="1">
      <c r="A120" s="160">
        <v>109</v>
      </c>
      <c r="B120" s="117" t="s">
        <v>640</v>
      </c>
      <c r="C120" s="118" t="s">
        <v>271</v>
      </c>
      <c r="D120" s="119" t="s">
        <v>485</v>
      </c>
      <c r="E120" s="120" t="s">
        <v>625</v>
      </c>
      <c r="F120" s="121">
        <v>73.6</v>
      </c>
      <c r="G120" s="122">
        <v>0.172</v>
      </c>
      <c r="H120" s="123">
        <v>3</v>
      </c>
      <c r="I120" s="124">
        <v>10237</v>
      </c>
      <c r="K120" s="115"/>
      <c r="L120" s="115"/>
      <c r="M120" s="115"/>
    </row>
    <row r="121" spans="1:13" s="124" customFormat="1" ht="15" customHeight="1">
      <c r="A121" s="160">
        <v>110</v>
      </c>
      <c r="B121" s="117" t="s">
        <v>640</v>
      </c>
      <c r="C121" s="161">
        <v>320</v>
      </c>
      <c r="D121" s="119" t="s">
        <v>485</v>
      </c>
      <c r="E121" s="120" t="s">
        <v>625</v>
      </c>
      <c r="F121" s="121">
        <v>73.6</v>
      </c>
      <c r="G121" s="122">
        <v>0.172</v>
      </c>
      <c r="H121" s="123">
        <v>3</v>
      </c>
      <c r="I121" s="124">
        <v>12327</v>
      </c>
      <c r="K121" s="115"/>
      <c r="L121" s="115"/>
      <c r="M121" s="115"/>
    </row>
    <row r="122" spans="1:13" s="124" customFormat="1" ht="15" customHeight="1">
      <c r="A122" s="157">
        <v>111</v>
      </c>
      <c r="B122" s="117" t="s">
        <v>137</v>
      </c>
      <c r="C122" s="118" t="s">
        <v>271</v>
      </c>
      <c r="D122" s="119" t="s">
        <v>485</v>
      </c>
      <c r="E122" s="120" t="s">
        <v>625</v>
      </c>
      <c r="F122" s="121">
        <v>57.5</v>
      </c>
      <c r="G122" s="122">
        <v>0.144</v>
      </c>
      <c r="H122" s="123">
        <v>2</v>
      </c>
      <c r="I122" s="124">
        <v>7540</v>
      </c>
      <c r="K122" s="115"/>
      <c r="L122" s="115"/>
      <c r="M122" s="115"/>
    </row>
    <row r="123" spans="1:13" s="124" customFormat="1" ht="15" customHeight="1">
      <c r="A123" s="160">
        <v>112</v>
      </c>
      <c r="B123" s="117" t="s">
        <v>641</v>
      </c>
      <c r="C123" s="118" t="s">
        <v>271</v>
      </c>
      <c r="D123" s="119" t="s">
        <v>485</v>
      </c>
      <c r="E123" s="120" t="s">
        <v>632</v>
      </c>
      <c r="F123" s="121">
        <v>35.5</v>
      </c>
      <c r="G123" s="122">
        <v>0.095</v>
      </c>
      <c r="H123" s="123">
        <v>2</v>
      </c>
      <c r="I123" s="124">
        <v>5263</v>
      </c>
      <c r="K123" s="115"/>
      <c r="L123" s="115"/>
      <c r="M123" s="115"/>
    </row>
    <row r="124" spans="1:13" s="124" customFormat="1" ht="15" customHeight="1">
      <c r="A124" s="160">
        <v>113</v>
      </c>
      <c r="B124" s="117" t="s">
        <v>642</v>
      </c>
      <c r="C124" s="118" t="s">
        <v>271</v>
      </c>
      <c r="D124" s="119" t="s">
        <v>485</v>
      </c>
      <c r="E124" s="120" t="s">
        <v>632</v>
      </c>
      <c r="F124" s="123">
        <v>36</v>
      </c>
      <c r="G124" s="122">
        <v>0.095</v>
      </c>
      <c r="H124" s="123">
        <v>2</v>
      </c>
      <c r="I124" s="124">
        <v>5430</v>
      </c>
      <c r="K124" s="115"/>
      <c r="L124" s="115"/>
      <c r="M124" s="115"/>
    </row>
    <row r="125" spans="1:13" s="124" customFormat="1" ht="15" customHeight="1">
      <c r="A125" s="160">
        <v>114</v>
      </c>
      <c r="B125" s="117" t="s">
        <v>643</v>
      </c>
      <c r="C125" s="118" t="s">
        <v>271</v>
      </c>
      <c r="D125" s="119" t="s">
        <v>485</v>
      </c>
      <c r="E125" s="120" t="s">
        <v>632</v>
      </c>
      <c r="F125" s="121">
        <v>35.5</v>
      </c>
      <c r="G125" s="122">
        <v>0.095</v>
      </c>
      <c r="H125" s="123">
        <v>2</v>
      </c>
      <c r="I125" s="124">
        <v>5263</v>
      </c>
      <c r="K125" s="115"/>
      <c r="L125" s="115"/>
      <c r="M125" s="115"/>
    </row>
    <row r="126" spans="1:13" s="124" customFormat="1" ht="15" customHeight="1">
      <c r="A126" s="160">
        <v>115</v>
      </c>
      <c r="B126" s="117" t="s">
        <v>644</v>
      </c>
      <c r="C126" s="118" t="s">
        <v>271</v>
      </c>
      <c r="D126" s="119" t="s">
        <v>485</v>
      </c>
      <c r="E126" s="120" t="s">
        <v>632</v>
      </c>
      <c r="F126" s="123">
        <v>36</v>
      </c>
      <c r="G126" s="122">
        <v>0.095</v>
      </c>
      <c r="H126" s="123">
        <v>2</v>
      </c>
      <c r="I126" s="124">
        <v>5430</v>
      </c>
      <c r="K126" s="115"/>
      <c r="L126" s="115"/>
      <c r="M126" s="115"/>
    </row>
    <row r="127" spans="1:13" s="124" customFormat="1" ht="15" customHeight="1">
      <c r="A127" s="157">
        <v>116</v>
      </c>
      <c r="B127" s="117" t="s">
        <v>645</v>
      </c>
      <c r="C127" s="118" t="s">
        <v>271</v>
      </c>
      <c r="D127" s="119" t="s">
        <v>485</v>
      </c>
      <c r="E127" s="120" t="s">
        <v>625</v>
      </c>
      <c r="F127" s="123">
        <v>58</v>
      </c>
      <c r="G127" s="122">
        <v>0.144</v>
      </c>
      <c r="H127" s="123">
        <v>2</v>
      </c>
      <c r="I127" s="124">
        <v>7821</v>
      </c>
      <c r="K127" s="115"/>
      <c r="L127" s="115"/>
      <c r="M127" s="115"/>
    </row>
    <row r="128" spans="1:13" s="124" customFormat="1" ht="15" customHeight="1">
      <c r="A128" s="160">
        <v>117</v>
      </c>
      <c r="B128" s="117" t="s">
        <v>156</v>
      </c>
      <c r="C128" s="118" t="s">
        <v>271</v>
      </c>
      <c r="D128" s="119" t="s">
        <v>485</v>
      </c>
      <c r="E128" s="120" t="s">
        <v>646</v>
      </c>
      <c r="F128" s="123">
        <v>56</v>
      </c>
      <c r="G128" s="122">
        <v>0.133</v>
      </c>
      <c r="H128" s="123">
        <v>2</v>
      </c>
      <c r="I128" s="124">
        <v>7288</v>
      </c>
      <c r="K128" s="115"/>
      <c r="L128" s="115"/>
      <c r="M128" s="115"/>
    </row>
    <row r="129" spans="1:13" s="124" customFormat="1" ht="15" customHeight="1">
      <c r="A129" s="160">
        <v>118</v>
      </c>
      <c r="B129" s="117" t="s">
        <v>647</v>
      </c>
      <c r="C129" s="118" t="s">
        <v>271</v>
      </c>
      <c r="D129" s="119" t="s">
        <v>485</v>
      </c>
      <c r="E129" s="120" t="s">
        <v>648</v>
      </c>
      <c r="F129" s="121">
        <v>33.5</v>
      </c>
      <c r="G129" s="122">
        <v>0.094</v>
      </c>
      <c r="H129" s="123">
        <v>2</v>
      </c>
      <c r="I129" s="124">
        <v>4948</v>
      </c>
      <c r="K129" s="115"/>
      <c r="L129" s="115"/>
      <c r="M129" s="115"/>
    </row>
    <row r="130" spans="1:13" s="124" customFormat="1" ht="15" customHeight="1">
      <c r="A130" s="160">
        <v>119</v>
      </c>
      <c r="B130" s="117" t="s">
        <v>649</v>
      </c>
      <c r="C130" s="118" t="s">
        <v>271</v>
      </c>
      <c r="D130" s="119" t="s">
        <v>485</v>
      </c>
      <c r="E130" s="120" t="s">
        <v>648</v>
      </c>
      <c r="F130" s="123">
        <v>34</v>
      </c>
      <c r="G130" s="122">
        <v>0.094</v>
      </c>
      <c r="H130" s="123">
        <v>2</v>
      </c>
      <c r="I130" s="124">
        <v>5114</v>
      </c>
      <c r="K130" s="115"/>
      <c r="L130" s="115"/>
      <c r="M130" s="115"/>
    </row>
    <row r="131" spans="1:13" s="124" customFormat="1" ht="15" customHeight="1">
      <c r="A131" s="160">
        <v>120</v>
      </c>
      <c r="B131" s="117" t="s">
        <v>650</v>
      </c>
      <c r="C131" s="118" t="s">
        <v>271</v>
      </c>
      <c r="D131" s="119" t="s">
        <v>485</v>
      </c>
      <c r="E131" s="120" t="s">
        <v>648</v>
      </c>
      <c r="F131" s="121">
        <v>33.5</v>
      </c>
      <c r="G131" s="122">
        <v>0.094</v>
      </c>
      <c r="H131" s="123">
        <v>2</v>
      </c>
      <c r="I131" s="124">
        <v>4948</v>
      </c>
      <c r="K131" s="115"/>
      <c r="L131" s="115"/>
      <c r="M131" s="115"/>
    </row>
    <row r="132" spans="1:13" s="124" customFormat="1" ht="15" customHeight="1">
      <c r="A132" s="157">
        <v>121</v>
      </c>
      <c r="B132" s="117" t="s">
        <v>651</v>
      </c>
      <c r="C132" s="118" t="s">
        <v>271</v>
      </c>
      <c r="D132" s="119" t="s">
        <v>485</v>
      </c>
      <c r="E132" s="120" t="s">
        <v>648</v>
      </c>
      <c r="F132" s="123">
        <v>34</v>
      </c>
      <c r="G132" s="122">
        <v>0.094</v>
      </c>
      <c r="H132" s="123">
        <v>2</v>
      </c>
      <c r="I132" s="124">
        <v>5114</v>
      </c>
      <c r="K132" s="115"/>
      <c r="L132" s="115"/>
      <c r="M132" s="115"/>
    </row>
    <row r="133" spans="1:13" s="124" customFormat="1" ht="15" customHeight="1">
      <c r="A133" s="160">
        <v>122</v>
      </c>
      <c r="B133" s="117" t="s">
        <v>652</v>
      </c>
      <c r="C133" s="118" t="s">
        <v>271</v>
      </c>
      <c r="D133" s="119" t="s">
        <v>485</v>
      </c>
      <c r="E133" s="120" t="s">
        <v>646</v>
      </c>
      <c r="F133" s="123">
        <v>56</v>
      </c>
      <c r="G133" s="122">
        <v>0.133</v>
      </c>
      <c r="H133" s="123">
        <v>2</v>
      </c>
      <c r="I133" s="124">
        <v>7568</v>
      </c>
      <c r="K133" s="115"/>
      <c r="L133" s="115"/>
      <c r="M133" s="115"/>
    </row>
    <row r="134" spans="1:13" s="124" customFormat="1" ht="15" customHeight="1">
      <c r="A134" s="160">
        <v>123</v>
      </c>
      <c r="B134" s="117" t="s">
        <v>157</v>
      </c>
      <c r="C134" s="118" t="s">
        <v>271</v>
      </c>
      <c r="D134" s="119" t="s">
        <v>485</v>
      </c>
      <c r="E134" s="120" t="s">
        <v>646</v>
      </c>
      <c r="F134" s="121">
        <v>43.5</v>
      </c>
      <c r="G134" s="122">
        <v>0.101</v>
      </c>
      <c r="H134" s="123">
        <v>1</v>
      </c>
      <c r="I134" s="124">
        <v>5208</v>
      </c>
      <c r="K134" s="115"/>
      <c r="L134" s="115"/>
      <c r="M134" s="115"/>
    </row>
    <row r="135" spans="1:13" s="124" customFormat="1" ht="15" customHeight="1">
      <c r="A135" s="160">
        <v>124</v>
      </c>
      <c r="B135" s="117" t="s">
        <v>162</v>
      </c>
      <c r="C135" s="118" t="s">
        <v>271</v>
      </c>
      <c r="D135" s="119" t="s">
        <v>485</v>
      </c>
      <c r="E135" s="120" t="s">
        <v>648</v>
      </c>
      <c r="F135" s="123">
        <v>27</v>
      </c>
      <c r="G135" s="122">
        <v>0.062</v>
      </c>
      <c r="H135" s="123">
        <v>1</v>
      </c>
      <c r="I135" s="124">
        <v>3791</v>
      </c>
      <c r="K135" s="115"/>
      <c r="L135" s="115"/>
      <c r="M135" s="115"/>
    </row>
    <row r="136" spans="1:13" s="124" customFormat="1" ht="15" customHeight="1">
      <c r="A136" s="160">
        <v>125</v>
      </c>
      <c r="B136" s="117" t="s">
        <v>158</v>
      </c>
      <c r="C136" s="118" t="s">
        <v>271</v>
      </c>
      <c r="D136" s="119" t="s">
        <v>485</v>
      </c>
      <c r="E136" s="120" t="s">
        <v>646</v>
      </c>
      <c r="F136" s="121">
        <v>65.4</v>
      </c>
      <c r="G136" s="122">
        <v>0.146</v>
      </c>
      <c r="H136" s="123">
        <v>2</v>
      </c>
      <c r="I136" s="124">
        <v>8145</v>
      </c>
      <c r="K136" s="115"/>
      <c r="L136" s="115"/>
      <c r="M136" s="115"/>
    </row>
    <row r="137" spans="1:13" s="124" customFormat="1" ht="15" customHeight="1">
      <c r="A137" s="157">
        <v>126</v>
      </c>
      <c r="B137" s="117" t="s">
        <v>158</v>
      </c>
      <c r="C137" s="161">
        <v>320</v>
      </c>
      <c r="D137" s="119" t="s">
        <v>485</v>
      </c>
      <c r="E137" s="120" t="s">
        <v>646</v>
      </c>
      <c r="F137" s="121">
        <v>65.4</v>
      </c>
      <c r="G137" s="122">
        <v>0.146</v>
      </c>
      <c r="H137" s="123">
        <v>2</v>
      </c>
      <c r="I137" s="124">
        <v>10728</v>
      </c>
      <c r="K137" s="115"/>
      <c r="L137" s="115"/>
      <c r="M137" s="115"/>
    </row>
    <row r="138" spans="1:13" s="124" customFormat="1" ht="15" customHeight="1">
      <c r="A138" s="160">
        <v>127</v>
      </c>
      <c r="B138" s="117" t="s">
        <v>163</v>
      </c>
      <c r="C138" s="118" t="s">
        <v>271</v>
      </c>
      <c r="D138" s="119" t="s">
        <v>485</v>
      </c>
      <c r="E138" s="120" t="s">
        <v>648</v>
      </c>
      <c r="F138" s="121">
        <v>41.9</v>
      </c>
      <c r="G138" s="122">
        <v>0.107</v>
      </c>
      <c r="H138" s="123">
        <v>2</v>
      </c>
      <c r="I138" s="124">
        <v>5327</v>
      </c>
      <c r="K138" s="115"/>
      <c r="L138" s="115"/>
      <c r="M138" s="115"/>
    </row>
    <row r="139" spans="1:13" s="124" customFormat="1" ht="15" customHeight="1">
      <c r="A139" s="160">
        <v>128</v>
      </c>
      <c r="B139" s="117" t="s">
        <v>163</v>
      </c>
      <c r="C139" s="161">
        <v>320</v>
      </c>
      <c r="D139" s="119" t="s">
        <v>485</v>
      </c>
      <c r="E139" s="120" t="s">
        <v>648</v>
      </c>
      <c r="F139" s="121">
        <v>41.9</v>
      </c>
      <c r="G139" s="122">
        <v>0.107</v>
      </c>
      <c r="H139" s="123">
        <v>2</v>
      </c>
      <c r="I139" s="124">
        <v>6619</v>
      </c>
      <c r="K139" s="115"/>
      <c r="L139" s="115"/>
      <c r="M139" s="115"/>
    </row>
    <row r="140" spans="1:13" s="124" customFormat="1" ht="15" customHeight="1">
      <c r="A140" s="160">
        <v>129</v>
      </c>
      <c r="B140" s="117" t="s">
        <v>95</v>
      </c>
      <c r="C140" s="118" t="s">
        <v>271</v>
      </c>
      <c r="D140" s="119" t="s">
        <v>485</v>
      </c>
      <c r="E140" s="120" t="s">
        <v>653</v>
      </c>
      <c r="F140" s="123">
        <v>43</v>
      </c>
      <c r="G140" s="122">
        <v>0.087</v>
      </c>
      <c r="H140" s="123">
        <v>1</v>
      </c>
      <c r="I140" s="124">
        <v>5975</v>
      </c>
      <c r="K140" s="115"/>
      <c r="L140" s="115"/>
      <c r="M140" s="115"/>
    </row>
    <row r="141" spans="1:13" s="124" customFormat="1" ht="15" customHeight="1">
      <c r="A141" s="160">
        <v>130</v>
      </c>
      <c r="B141" s="117" t="s">
        <v>654</v>
      </c>
      <c r="C141" s="118" t="s">
        <v>271</v>
      </c>
      <c r="D141" s="119" t="s">
        <v>485</v>
      </c>
      <c r="E141" s="120" t="s">
        <v>655</v>
      </c>
      <c r="F141" s="121">
        <v>25.5</v>
      </c>
      <c r="G141" s="122">
        <v>0.054</v>
      </c>
      <c r="H141" s="123">
        <v>1</v>
      </c>
      <c r="I141" s="124">
        <v>4145</v>
      </c>
      <c r="K141" s="115"/>
      <c r="L141" s="115"/>
      <c r="M141" s="115"/>
    </row>
    <row r="142" spans="1:13" s="124" customFormat="1" ht="15" customHeight="1">
      <c r="A142" s="157">
        <v>131</v>
      </c>
      <c r="B142" s="117" t="s">
        <v>656</v>
      </c>
      <c r="C142" s="118" t="s">
        <v>271</v>
      </c>
      <c r="D142" s="119" t="s">
        <v>485</v>
      </c>
      <c r="E142" s="120" t="s">
        <v>655</v>
      </c>
      <c r="F142" s="121">
        <v>25.5</v>
      </c>
      <c r="G142" s="122">
        <v>0.054</v>
      </c>
      <c r="H142" s="123">
        <v>1</v>
      </c>
      <c r="I142" s="124">
        <v>4312</v>
      </c>
      <c r="K142" s="115"/>
      <c r="L142" s="115"/>
      <c r="M142" s="115"/>
    </row>
    <row r="143" spans="1:13" s="124" customFormat="1" ht="15" customHeight="1">
      <c r="A143" s="160">
        <v>132</v>
      </c>
      <c r="B143" s="117" t="s">
        <v>657</v>
      </c>
      <c r="C143" s="118" t="s">
        <v>271</v>
      </c>
      <c r="D143" s="119" t="s">
        <v>485</v>
      </c>
      <c r="E143" s="120" t="s">
        <v>655</v>
      </c>
      <c r="F143" s="121">
        <v>25.5</v>
      </c>
      <c r="G143" s="122">
        <v>0.054</v>
      </c>
      <c r="H143" s="123">
        <v>1</v>
      </c>
      <c r="I143" s="124">
        <v>4145</v>
      </c>
      <c r="K143" s="115"/>
      <c r="L143" s="115"/>
      <c r="M143" s="115"/>
    </row>
    <row r="144" spans="1:13" s="124" customFormat="1" ht="15" customHeight="1">
      <c r="A144" s="160">
        <v>133</v>
      </c>
      <c r="B144" s="117" t="s">
        <v>658</v>
      </c>
      <c r="C144" s="118" t="s">
        <v>271</v>
      </c>
      <c r="D144" s="119" t="s">
        <v>485</v>
      </c>
      <c r="E144" s="120" t="s">
        <v>655</v>
      </c>
      <c r="F144" s="121">
        <v>25.5</v>
      </c>
      <c r="G144" s="122">
        <v>0.054</v>
      </c>
      <c r="H144" s="123">
        <v>1</v>
      </c>
      <c r="I144" s="124">
        <v>4312</v>
      </c>
      <c r="K144" s="115"/>
      <c r="L144" s="115"/>
      <c r="M144" s="115"/>
    </row>
    <row r="145" spans="1:13" s="124" customFormat="1" ht="15" customHeight="1">
      <c r="A145" s="160">
        <v>134</v>
      </c>
      <c r="B145" s="117" t="s">
        <v>659</v>
      </c>
      <c r="C145" s="118" t="s">
        <v>271</v>
      </c>
      <c r="D145" s="119" t="s">
        <v>485</v>
      </c>
      <c r="E145" s="120" t="s">
        <v>653</v>
      </c>
      <c r="F145" s="121">
        <v>43.5</v>
      </c>
      <c r="G145" s="122">
        <v>0.087</v>
      </c>
      <c r="H145" s="123">
        <v>1</v>
      </c>
      <c r="I145" s="124">
        <v>6255</v>
      </c>
      <c r="K145" s="115"/>
      <c r="L145" s="115"/>
      <c r="M145" s="115"/>
    </row>
    <row r="146" spans="1:13" s="124" customFormat="1" ht="15" customHeight="1">
      <c r="A146" s="160">
        <v>135</v>
      </c>
      <c r="B146" s="117" t="s">
        <v>96</v>
      </c>
      <c r="C146" s="118" t="s">
        <v>271</v>
      </c>
      <c r="D146" s="119" t="s">
        <v>485</v>
      </c>
      <c r="E146" s="120" t="s">
        <v>653</v>
      </c>
      <c r="F146" s="123">
        <v>33</v>
      </c>
      <c r="G146" s="122">
        <v>0.076</v>
      </c>
      <c r="H146" s="123">
        <v>1</v>
      </c>
      <c r="I146" s="124">
        <v>4161</v>
      </c>
      <c r="K146" s="115"/>
      <c r="L146" s="115"/>
      <c r="M146" s="115"/>
    </row>
    <row r="147" spans="1:13" s="124" customFormat="1" ht="15" customHeight="1">
      <c r="A147" s="157">
        <v>136</v>
      </c>
      <c r="B147" s="117" t="s">
        <v>100</v>
      </c>
      <c r="C147" s="118" t="s">
        <v>271</v>
      </c>
      <c r="D147" s="119" t="s">
        <v>485</v>
      </c>
      <c r="E147" s="120" t="s">
        <v>655</v>
      </c>
      <c r="F147" s="121">
        <v>20.5</v>
      </c>
      <c r="G147" s="122">
        <v>0.046</v>
      </c>
      <c r="H147" s="123">
        <v>1</v>
      </c>
      <c r="I147" s="124">
        <v>3133</v>
      </c>
      <c r="K147" s="115"/>
      <c r="L147" s="115"/>
      <c r="M147" s="115"/>
    </row>
    <row r="148" spans="1:13" s="124" customFormat="1" ht="15" customHeight="1">
      <c r="A148" s="160">
        <v>137</v>
      </c>
      <c r="B148" s="117" t="s">
        <v>97</v>
      </c>
      <c r="C148" s="118" t="s">
        <v>271</v>
      </c>
      <c r="D148" s="119" t="s">
        <v>485</v>
      </c>
      <c r="E148" s="120" t="s">
        <v>653</v>
      </c>
      <c r="F148" s="121">
        <v>48.6</v>
      </c>
      <c r="G148" s="122">
        <v>0.105</v>
      </c>
      <c r="H148" s="123">
        <v>2</v>
      </c>
      <c r="I148" s="124">
        <v>6575</v>
      </c>
      <c r="K148" s="115"/>
      <c r="L148" s="115"/>
      <c r="M148" s="115"/>
    </row>
    <row r="149" spans="1:13" s="124" customFormat="1" ht="15" customHeight="1">
      <c r="A149" s="160">
        <v>138</v>
      </c>
      <c r="B149" s="117" t="s">
        <v>97</v>
      </c>
      <c r="C149" s="161">
        <v>320</v>
      </c>
      <c r="D149" s="119" t="s">
        <v>485</v>
      </c>
      <c r="E149" s="120" t="s">
        <v>653</v>
      </c>
      <c r="F149" s="121">
        <v>48.6</v>
      </c>
      <c r="G149" s="122">
        <v>0.105</v>
      </c>
      <c r="H149" s="123">
        <v>2</v>
      </c>
      <c r="I149" s="124">
        <v>8665</v>
      </c>
      <c r="K149" s="115"/>
      <c r="L149" s="115"/>
      <c r="M149" s="115"/>
    </row>
    <row r="150" spans="1:13" s="124" customFormat="1" ht="15" customHeight="1">
      <c r="A150" s="160">
        <v>139</v>
      </c>
      <c r="B150" s="117" t="s">
        <v>101</v>
      </c>
      <c r="C150" s="118" t="s">
        <v>271</v>
      </c>
      <c r="D150" s="119" t="s">
        <v>485</v>
      </c>
      <c r="E150" s="120" t="s">
        <v>655</v>
      </c>
      <c r="F150" s="121">
        <v>30.6</v>
      </c>
      <c r="G150" s="122">
        <v>0.074</v>
      </c>
      <c r="H150" s="123">
        <v>2</v>
      </c>
      <c r="I150" s="124">
        <v>4411</v>
      </c>
      <c r="K150" s="115"/>
      <c r="L150" s="115"/>
      <c r="M150" s="115"/>
    </row>
    <row r="151" spans="1:13" s="124" customFormat="1" ht="15" customHeight="1">
      <c r="A151" s="160">
        <v>140</v>
      </c>
      <c r="B151" s="117" t="s">
        <v>101</v>
      </c>
      <c r="C151" s="161">
        <v>320</v>
      </c>
      <c r="D151" s="119" t="s">
        <v>485</v>
      </c>
      <c r="E151" s="120" t="s">
        <v>655</v>
      </c>
      <c r="F151" s="121">
        <v>30.6</v>
      </c>
      <c r="G151" s="122">
        <v>0.074</v>
      </c>
      <c r="H151" s="123">
        <v>2</v>
      </c>
      <c r="I151" s="124">
        <v>5456</v>
      </c>
      <c r="K151" s="115"/>
      <c r="L151" s="115"/>
      <c r="M151" s="115"/>
    </row>
    <row r="152" spans="1:13" s="124" customFormat="1" ht="15" customHeight="1">
      <c r="A152" s="157">
        <v>141</v>
      </c>
      <c r="B152" s="117" t="s">
        <v>92</v>
      </c>
      <c r="C152" s="118" t="s">
        <v>271</v>
      </c>
      <c r="D152" s="119" t="s">
        <v>601</v>
      </c>
      <c r="E152" s="120" t="s">
        <v>660</v>
      </c>
      <c r="F152" s="121">
        <v>30.5</v>
      </c>
      <c r="G152" s="122">
        <v>0.084</v>
      </c>
      <c r="H152" s="123">
        <v>2</v>
      </c>
      <c r="I152" s="124">
        <v>4485</v>
      </c>
      <c r="K152" s="115"/>
      <c r="L152" s="115"/>
      <c r="M152" s="115"/>
    </row>
    <row r="153" spans="1:13" s="124" customFormat="1" ht="15" customHeight="1">
      <c r="A153" s="160">
        <v>142</v>
      </c>
      <c r="B153" s="117" t="s">
        <v>661</v>
      </c>
      <c r="C153" s="118" t="s">
        <v>271</v>
      </c>
      <c r="D153" s="119" t="s">
        <v>601</v>
      </c>
      <c r="E153" s="120" t="s">
        <v>662</v>
      </c>
      <c r="F153" s="121">
        <v>18.5</v>
      </c>
      <c r="G153" s="122">
        <v>0.055</v>
      </c>
      <c r="H153" s="123">
        <v>2</v>
      </c>
      <c r="I153" s="124">
        <v>3098</v>
      </c>
      <c r="K153" s="115"/>
      <c r="L153" s="115"/>
      <c r="M153" s="115"/>
    </row>
    <row r="154" spans="1:13" s="124" customFormat="1" ht="15" customHeight="1">
      <c r="A154" s="160">
        <v>143</v>
      </c>
      <c r="B154" s="117" t="s">
        <v>663</v>
      </c>
      <c r="C154" s="118" t="s">
        <v>271</v>
      </c>
      <c r="D154" s="119" t="s">
        <v>601</v>
      </c>
      <c r="E154" s="120" t="s">
        <v>662</v>
      </c>
      <c r="F154" s="121">
        <v>18.5</v>
      </c>
      <c r="G154" s="122">
        <v>0.055</v>
      </c>
      <c r="H154" s="123">
        <v>2</v>
      </c>
      <c r="I154" s="124">
        <v>3263</v>
      </c>
      <c r="K154" s="115"/>
      <c r="L154" s="115"/>
      <c r="M154" s="115"/>
    </row>
    <row r="155" spans="1:13" s="124" customFormat="1" ht="15" customHeight="1">
      <c r="A155" s="160">
        <v>144</v>
      </c>
      <c r="B155" s="117" t="s">
        <v>664</v>
      </c>
      <c r="C155" s="118" t="s">
        <v>271</v>
      </c>
      <c r="D155" s="119" t="s">
        <v>601</v>
      </c>
      <c r="E155" s="120" t="s">
        <v>662</v>
      </c>
      <c r="F155" s="121">
        <v>18.5</v>
      </c>
      <c r="G155" s="122">
        <v>0.055</v>
      </c>
      <c r="H155" s="123">
        <v>2</v>
      </c>
      <c r="I155" s="124">
        <v>3098</v>
      </c>
      <c r="K155" s="115"/>
      <c r="L155" s="115"/>
      <c r="M155" s="115"/>
    </row>
    <row r="156" spans="1:13" s="124" customFormat="1" ht="15" customHeight="1">
      <c r="A156" s="160">
        <v>145</v>
      </c>
      <c r="B156" s="117" t="s">
        <v>665</v>
      </c>
      <c r="C156" s="118" t="s">
        <v>271</v>
      </c>
      <c r="D156" s="119" t="s">
        <v>601</v>
      </c>
      <c r="E156" s="120" t="s">
        <v>662</v>
      </c>
      <c r="F156" s="121">
        <v>18.5</v>
      </c>
      <c r="G156" s="122">
        <v>0.055</v>
      </c>
      <c r="H156" s="123">
        <v>2</v>
      </c>
      <c r="I156" s="124">
        <v>3263</v>
      </c>
      <c r="K156" s="115"/>
      <c r="L156" s="115"/>
      <c r="M156" s="115"/>
    </row>
    <row r="157" spans="1:13" s="124" customFormat="1" ht="15" customHeight="1">
      <c r="A157" s="157">
        <v>146</v>
      </c>
      <c r="B157" s="117" t="s">
        <v>666</v>
      </c>
      <c r="C157" s="118" t="s">
        <v>271</v>
      </c>
      <c r="D157" s="119" t="s">
        <v>601</v>
      </c>
      <c r="E157" s="120" t="s">
        <v>660</v>
      </c>
      <c r="F157" s="123">
        <v>31</v>
      </c>
      <c r="G157" s="122">
        <v>0.084</v>
      </c>
      <c r="H157" s="123">
        <v>2</v>
      </c>
      <c r="I157" s="124">
        <v>4765</v>
      </c>
      <c r="K157" s="115"/>
      <c r="L157" s="115"/>
      <c r="M157" s="115"/>
    </row>
    <row r="158" spans="1:13" s="124" customFormat="1" ht="15" customHeight="1">
      <c r="A158" s="160">
        <v>147</v>
      </c>
      <c r="B158" s="117" t="s">
        <v>93</v>
      </c>
      <c r="C158" s="118" t="s">
        <v>271</v>
      </c>
      <c r="D158" s="119" t="s">
        <v>601</v>
      </c>
      <c r="E158" s="120" t="s">
        <v>660</v>
      </c>
      <c r="F158" s="121">
        <v>24.5</v>
      </c>
      <c r="G158" s="122">
        <v>0.066</v>
      </c>
      <c r="H158" s="123">
        <v>1</v>
      </c>
      <c r="I158" s="124">
        <v>3133</v>
      </c>
      <c r="K158" s="115"/>
      <c r="L158" s="115"/>
      <c r="M158" s="115"/>
    </row>
    <row r="159" spans="1:13" s="124" customFormat="1" ht="15" customHeight="1">
      <c r="A159" s="160">
        <v>148</v>
      </c>
      <c r="B159" s="117" t="s">
        <v>94</v>
      </c>
      <c r="C159" s="118" t="s">
        <v>271</v>
      </c>
      <c r="D159" s="119" t="s">
        <v>601</v>
      </c>
      <c r="E159" s="120" t="s">
        <v>662</v>
      </c>
      <c r="F159" s="121">
        <v>15.5</v>
      </c>
      <c r="G159" s="122">
        <v>0.037</v>
      </c>
      <c r="H159" s="123">
        <v>1</v>
      </c>
      <c r="I159" s="124">
        <v>2323</v>
      </c>
      <c r="K159" s="115"/>
      <c r="L159" s="115"/>
      <c r="M159" s="115"/>
    </row>
    <row r="160" s="108" customFormat="1" ht="15.75" customHeight="1">
      <c r="I160" s="152"/>
    </row>
    <row r="161" spans="2:9" s="108" customFormat="1" ht="138" customHeight="1">
      <c r="B161" s="134" t="s">
        <v>667</v>
      </c>
      <c r="C161" s="134"/>
      <c r="D161" s="134"/>
      <c r="E161" s="134"/>
      <c r="F161" s="134"/>
      <c r="G161" s="134"/>
      <c r="H161" s="134"/>
      <c r="I161" s="134"/>
    </row>
  </sheetData>
  <sheetProtection selectLockedCells="1" selectUnlockedCells="1"/>
  <mergeCells count="11">
    <mergeCell ref="A6:I6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B161:I161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/>
  <cp:lastPrinted>2015-01-27T09:05:38Z</cp:lastPrinted>
  <dcterms:created xsi:type="dcterms:W3CDTF">2004-06-28T06:43:38Z</dcterms:created>
  <dcterms:modified xsi:type="dcterms:W3CDTF">2018-02-16T11:58:26Z</dcterms:modified>
  <cp:category/>
  <cp:version/>
  <cp:contentType/>
  <cp:contentStatus/>
  <cp:revision>2</cp:revision>
</cp:coreProperties>
</file>