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  <sheet name="Список" sheetId="2" r:id="rId2"/>
  </sheets>
  <definedNames>
    <definedName name="_xlnm.Print_Area" localSheetId="0">'Прайс'!$A$1:$F$70</definedName>
    <definedName name="m.1">#N/A</definedName>
    <definedName name="m.10">#N/A</definedName>
    <definedName name="m.11">#N/A</definedName>
    <definedName name="m.12">#N/A</definedName>
    <definedName name="m.13">#N/A</definedName>
    <definedName name="m.14">#N/A</definedName>
    <definedName name="m.15">#N/A</definedName>
    <definedName name="m.16">#N/A</definedName>
    <definedName name="m.17">#N/A</definedName>
    <definedName name="m.19">#N/A</definedName>
    <definedName name="m.2">#N/A</definedName>
    <definedName name="m.3">#N/A</definedName>
    <definedName name="m.4">#N/A</definedName>
    <definedName name="m.5">#N/A</definedName>
    <definedName name="m.6">#N/A</definedName>
    <definedName name="m.7">#N/A</definedName>
    <definedName name="m.8">#N/A</definedName>
    <definedName name="m.9">#N/A</definedName>
    <definedName name="m1.1">#N/A</definedName>
    <definedName name="m2.2">#N/A</definedName>
    <definedName name="m3.3">#N/A</definedName>
    <definedName name="m4.4">#N/A</definedName>
    <definedName name="m5.5">#N/A</definedName>
    <definedName name="m6.6">#N/A</definedName>
    <definedName name="m7.7">#N/A</definedName>
    <definedName name="n1.1">#N/A</definedName>
    <definedName name="n2.2">#N/A</definedName>
    <definedName name="n3.3">#N/A</definedName>
    <definedName name="n4.4">#N/A</definedName>
    <definedName name="n5.5">#N/A</definedName>
    <definedName name="n6.6">#N/A</definedName>
    <definedName name="n7.7">#N/A</definedName>
    <definedName name="o1.1">#N/A</definedName>
    <definedName name="o2.2">#N/A</definedName>
    <definedName name="o3.3">#N/A</definedName>
    <definedName name="o4.4">#N/A</definedName>
    <definedName name="o5.5">#N/A</definedName>
    <definedName name="o6.6">#N/A</definedName>
    <definedName name="on1.1">#N/A</definedName>
    <definedName name="on2.2">#N/A</definedName>
    <definedName name="on3.3">#N/A</definedName>
    <definedName name="on4.4">#N/A</definedName>
    <definedName name="on5.5">#N/A</definedName>
    <definedName name="on6.6">#N/A</definedName>
    <definedName name="sp1.1">#N/A</definedName>
    <definedName name="sp2.2">#N/A</definedName>
    <definedName name="sp3.3">#N/A</definedName>
    <definedName name="sp4.4">#N/A</definedName>
    <definedName name="sp5.5">#N/A</definedName>
    <definedName name="sp6.6">#N/A</definedName>
    <definedName name="z1.1">#N/A</definedName>
    <definedName name="z2.2">#N/A</definedName>
    <definedName name="z3.3">#N/A</definedName>
    <definedName name="z4.4">#N/A</definedName>
    <definedName name="z5.5">#N/A</definedName>
    <definedName name="z6.6">#N/A</definedName>
    <definedName name="z7.7">#N/A</definedName>
    <definedName name="z8.8">#N/A</definedName>
    <definedName name="м1">#N/A</definedName>
    <definedName name="_xlnm.Print_Area" localSheetId="0">'Прайс'!$A$1:$F$70</definedName>
    <definedName name="_xlnm.Print_Area_0" localSheetId="0">'Прайс'!$A$1:$F$70</definedName>
  </definedNames>
  <calcPr fullCalcOnLoad="1"/>
</workbook>
</file>

<file path=xl/sharedStrings.xml><?xml version="1.0" encoding="utf-8"?>
<sst xmlns="http://schemas.openxmlformats.org/spreadsheetml/2006/main" count="130" uniqueCount="88">
  <si>
    <t>Измененен:</t>
  </si>
  <si>
    <t>ОПИСАНИЕ СЕРИИ:</t>
  </si>
  <si>
    <r>
      <rPr>
        <b/>
        <sz val="11"/>
        <color indexed="8"/>
        <rFont val="Calibri"/>
        <family val="2"/>
      </rPr>
      <t>ЛДСП</t>
    </r>
    <r>
      <rPr>
        <sz val="11"/>
        <color indexed="8"/>
        <rFont val="Calibri"/>
        <family val="2"/>
      </rPr>
      <t xml:space="preserve"> толщиной 18мм и 25мм.</t>
    </r>
  </si>
  <si>
    <r>
      <rPr>
        <b/>
        <sz val="11"/>
        <color indexed="8"/>
        <rFont val="Calibri"/>
        <family val="2"/>
      </rPr>
      <t>Кромка ПВХ</t>
    </r>
    <r>
      <rPr>
        <sz val="11"/>
        <color indexed="8"/>
        <rFont val="Calibri"/>
        <family val="2"/>
      </rPr>
      <t xml:space="preserve"> толщиной 0,4мм и 2мм</t>
    </r>
  </si>
  <si>
    <t xml:space="preserve">Цвета ЛДСП 18/25мм:  </t>
  </si>
  <si>
    <t>Основной модуль на регулируемых опорах - "Американка" H=27мм</t>
  </si>
  <si>
    <t>Прайс-лист на тканевые мобильные перегородки R-line soft</t>
  </si>
  <si>
    <r>
      <rPr>
        <b/>
        <sz val="11"/>
        <color indexed="8"/>
        <rFont val="Calibri"/>
        <family val="2"/>
      </rPr>
      <t>Цвета ткани:</t>
    </r>
    <r>
      <rPr>
        <sz val="11"/>
        <color indexed="8"/>
        <rFont val="Calibri"/>
        <family val="2"/>
      </rPr>
      <t xml:space="preserve"> Romeo-01,  Romeo-02,   Romeo-03,   Romeo-04,   Romeo-05,   Romeo-06,   Romeo-07,   </t>
    </r>
  </si>
  <si>
    <t>Romeo-08, Romeo-09,  Romeo-10,   Romeo-11,   Romeo-12,   Romeo-13.</t>
  </si>
  <si>
    <r>
      <rPr>
        <b/>
        <sz val="11"/>
        <color indexed="8"/>
        <rFont val="Calibri"/>
        <family val="2"/>
      </rPr>
      <t>Цвета опор и соединителей стандарт:</t>
    </r>
    <r>
      <rPr>
        <sz val="11"/>
        <color indexed="8"/>
        <rFont val="Calibri"/>
        <family val="2"/>
      </rPr>
      <t xml:space="preserve"> Серый.</t>
    </r>
  </si>
  <si>
    <r>
      <rPr>
        <b/>
        <sz val="11"/>
        <color indexed="8"/>
        <rFont val="Calibri"/>
        <family val="2"/>
      </rPr>
      <t>Цвета опор и соединителей по согласованию с менеджером</t>
    </r>
    <r>
      <rPr>
        <sz val="11"/>
        <color indexed="8"/>
        <rFont val="Calibri"/>
        <family val="2"/>
      </rPr>
      <t>: Белый, Антрацит, Мокко.</t>
    </r>
  </si>
  <si>
    <t>Толщина перегородок - 18мм</t>
  </si>
  <si>
    <t>Ролики: D=50мм.</t>
  </si>
  <si>
    <t>Металлические опоры могут устанавливаться на ролики, либо на фетровые подпятники.</t>
  </si>
  <si>
    <t>Толщина металла опор = 5мм</t>
  </si>
  <si>
    <t>Артикул</t>
  </si>
  <si>
    <t>Наименование</t>
  </si>
  <si>
    <t>Размеры (ШхГхВ)</t>
  </si>
  <si>
    <t>Изображение</t>
  </si>
  <si>
    <t>Цена (руб.)</t>
  </si>
  <si>
    <t>Перегородки на роликах</t>
  </si>
  <si>
    <t>Перегородки на фетровых подпятниках</t>
  </si>
  <si>
    <t>Соединительные элементы</t>
  </si>
  <si>
    <t>Коэф- фициент</t>
  </si>
  <si>
    <t>Цена+коэф. (руб.)</t>
  </si>
  <si>
    <t>Готовые комплекты на роликах</t>
  </si>
  <si>
    <t>AP.R-80-120</t>
  </si>
  <si>
    <t>Перегородка на металлических опорах, на роликах</t>
  </si>
  <si>
    <t>800x18x1200</t>
  </si>
  <si>
    <t>AP.R-100-120</t>
  </si>
  <si>
    <t>1000x18x1200</t>
  </si>
  <si>
    <t>AP.R-120-120</t>
  </si>
  <si>
    <t>1200x18x1200</t>
  </si>
  <si>
    <t>AP.R-140-120</t>
  </si>
  <si>
    <t>1400x18x1200</t>
  </si>
  <si>
    <t>AP.R-160-120</t>
  </si>
  <si>
    <t>1600x18x1200</t>
  </si>
  <si>
    <t>AP.R-80-150</t>
  </si>
  <si>
    <t>800x18x1500</t>
  </si>
  <si>
    <t>AP.R-100-150</t>
  </si>
  <si>
    <t>1000x18x1500</t>
  </si>
  <si>
    <t>AP.R-120-150</t>
  </si>
  <si>
    <t>1200x18x1500</t>
  </si>
  <si>
    <t>AP.R-140-150</t>
  </si>
  <si>
    <t>1400x18x1500</t>
  </si>
  <si>
    <t>AP.R-80-180</t>
  </si>
  <si>
    <t>800x18x1800</t>
  </si>
  <si>
    <t>AP.R-100-180</t>
  </si>
  <si>
    <t>1000x18x1800</t>
  </si>
  <si>
    <t>AP.R-120-180</t>
  </si>
  <si>
    <t>1200x18x1800</t>
  </si>
  <si>
    <t>AP.R-140-180</t>
  </si>
  <si>
    <t>1400x18x1800</t>
  </si>
  <si>
    <t>Готовые комплекты на фетровых подпятниках</t>
  </si>
  <si>
    <t>AP.F-80-120</t>
  </si>
  <si>
    <t>Перегородки на металлических опорах на фетровых подпятниках</t>
  </si>
  <si>
    <t>AP.F-100-120</t>
  </si>
  <si>
    <t>AP.F-120-120</t>
  </si>
  <si>
    <t>AP.F-140-120</t>
  </si>
  <si>
    <t>AP.F-160-120</t>
  </si>
  <si>
    <t>AP.F-80-150</t>
  </si>
  <si>
    <t>AP.F-100-150</t>
  </si>
  <si>
    <t>AP.F-120-150</t>
  </si>
  <si>
    <t>AP.F-140-150</t>
  </si>
  <si>
    <t>AP.F-80-180</t>
  </si>
  <si>
    <t>AP.F-100-180</t>
  </si>
  <si>
    <t>AP.F-120-180</t>
  </si>
  <si>
    <t>AP.F-140-180</t>
  </si>
  <si>
    <t>Опоры металлические</t>
  </si>
  <si>
    <t>AP.O-R</t>
  </si>
  <si>
    <t>Опора (металл) на роликах (комплект на 2 стороны - 4 опоры)</t>
  </si>
  <si>
    <t>210х68х165</t>
  </si>
  <si>
    <t>AP.O-F</t>
  </si>
  <si>
    <t>Опора, (металл) на фетровых подпятниках (комплект на 2 стороны - 4 опоры)</t>
  </si>
  <si>
    <t>182x68х182</t>
  </si>
  <si>
    <t>Соеденительные элементы</t>
  </si>
  <si>
    <t>AP.S-PR</t>
  </si>
  <si>
    <t>Комплект соединителей прямых (2шт.)</t>
  </si>
  <si>
    <t>107x32x5</t>
  </si>
  <si>
    <t>AP.S-UG</t>
  </si>
  <si>
    <t>Комплект соединителей угловых (2шт.)</t>
  </si>
  <si>
    <t>82x57x5</t>
  </si>
  <si>
    <t>AP.S-TO</t>
  </si>
  <si>
    <t xml:space="preserve">Комплект соединителей Т-образных (2шт.) </t>
  </si>
  <si>
    <t>132x57x5</t>
  </si>
  <si>
    <t>AP.S-XO</t>
  </si>
  <si>
    <t>Комплект соединителей Х-образных (2шт.)</t>
  </si>
  <si>
    <t>132x107x5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</si>
</sst>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\ _₽"/>
    <numFmt numFmtId="166" formatCode="dd/mm/yyyy"/>
    <numFmt numFmtId="167" formatCode="_-* #,##0.00,\₽_-;\-* #,##0.00,\₽_-;_-* \-??&quot; ₽&quot;_-;_-@_-"/>
    <numFmt numFmtId="168" formatCode="General"/>
    <numFmt numFmtId="169" formatCode="#,##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Border="1" applyAlignment="1" applyProtection="1">
      <alignment horizontal="right" vertical="top"/>
      <protection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top"/>
      <protection/>
    </xf>
    <xf numFmtId="165" fontId="2" fillId="0" borderId="0" xfId="0" applyNumberFormat="1" applyFont="1" applyAlignment="1" applyProtection="1">
      <alignment horizontal="right" vertical="top"/>
      <protection/>
    </xf>
    <xf numFmtId="166" fontId="2" fillId="0" borderId="0" xfId="0" applyNumberFormat="1" applyFont="1" applyBorder="1" applyAlignment="1" applyProtection="1">
      <alignment horizontal="left" vertical="top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2" borderId="1" xfId="0" applyFont="1" applyFill="1" applyBorder="1" applyAlignment="1" applyProtection="1">
      <alignment horizontal="left" vertical="center"/>
      <protection/>
    </xf>
    <xf numFmtId="164" fontId="0" fillId="0" borderId="2" xfId="0" applyFont="1" applyBorder="1" applyAlignment="1" applyProtection="1">
      <alignment horizontal="left" vertical="center"/>
      <protection/>
    </xf>
    <xf numFmtId="164" fontId="5" fillId="0" borderId="3" xfId="0" applyFont="1" applyBorder="1" applyAlignment="1" applyProtection="1">
      <alignment horizontal="left" vertical="center"/>
      <protection/>
    </xf>
    <xf numFmtId="164" fontId="5" fillId="0" borderId="3" xfId="0" applyFont="1" applyBorder="1" applyAlignment="1" applyProtection="1">
      <alignment horizontal="left" vertical="center" wrapText="1"/>
      <protection/>
    </xf>
    <xf numFmtId="164" fontId="0" fillId="0" borderId="3" xfId="0" applyFont="1" applyBorder="1" applyAlignment="1" applyProtection="1">
      <alignment horizontal="left" vertical="center" wrapText="1"/>
      <protection/>
    </xf>
    <xf numFmtId="164" fontId="0" fillId="0" borderId="4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center"/>
      <protection/>
    </xf>
    <xf numFmtId="164" fontId="0" fillId="0" borderId="0" xfId="0" applyBorder="1" applyAlignment="1">
      <alignment/>
    </xf>
    <xf numFmtId="164" fontId="3" fillId="2" borderId="1" xfId="0" applyFont="1" applyFill="1" applyBorder="1" applyAlignment="1">
      <alignment/>
    </xf>
    <xf numFmtId="164" fontId="5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3" xfId="0" applyFont="1" applyBorder="1" applyAlignment="1">
      <alignment horizontal="left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0" fillId="0" borderId="7" xfId="0" applyBorder="1" applyAlignment="1">
      <alignment/>
    </xf>
    <xf numFmtId="164" fontId="0" fillId="2" borderId="8" xfId="0" applyFont="1" applyFill="1" applyBorder="1" applyAlignment="1">
      <alignment vertical="center" wrapText="1"/>
    </xf>
    <xf numFmtId="164" fontId="0" fillId="2" borderId="9" xfId="0" applyFont="1" applyFill="1" applyBorder="1" applyAlignment="1">
      <alignment horizontal="center" vertical="center" wrapText="1"/>
    </xf>
    <xf numFmtId="164" fontId="0" fillId="2" borderId="10" xfId="0" applyFont="1" applyFill="1" applyBorder="1" applyAlignment="1">
      <alignment horizontal="center" vertical="center" wrapText="1"/>
    </xf>
    <xf numFmtId="164" fontId="0" fillId="2" borderId="11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6" fillId="0" borderId="12" xfId="0" applyFont="1" applyBorder="1" applyAlignment="1">
      <alignment horizontal="center"/>
    </xf>
    <xf numFmtId="167" fontId="0" fillId="0" borderId="13" xfId="0" applyNumberFormat="1" applyBorder="1" applyAlignment="1">
      <alignment horizontal="center" vertical="center"/>
    </xf>
    <xf numFmtId="164" fontId="0" fillId="0" borderId="14" xfId="0" applyBorder="1" applyAlignment="1">
      <alignment vertical="center" wrapText="1"/>
    </xf>
    <xf numFmtId="164" fontId="0" fillId="0" borderId="14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vertical="center" wrapText="1"/>
    </xf>
    <xf numFmtId="164" fontId="0" fillId="0" borderId="17" xfId="0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20" xfId="0" applyBorder="1" applyAlignment="1">
      <alignment vertical="center" wrapText="1"/>
    </xf>
    <xf numFmtId="164" fontId="0" fillId="0" borderId="20" xfId="0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3" xfId="0" applyBorder="1" applyAlignment="1">
      <alignment vertical="center" wrapText="1"/>
    </xf>
    <xf numFmtId="164" fontId="0" fillId="0" borderId="23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7" xfId="0" applyBorder="1" applyAlignment="1">
      <alignment vertical="center" wrapText="1"/>
    </xf>
    <xf numFmtId="164" fontId="0" fillId="0" borderId="27" xfId="0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6" fillId="0" borderId="2" xfId="0" applyFont="1" applyBorder="1" applyAlignment="1">
      <alignment horizontal="center"/>
    </xf>
    <xf numFmtId="164" fontId="6" fillId="0" borderId="29" xfId="0" applyFont="1" applyBorder="1" applyAlignment="1">
      <alignment horizontal="center"/>
    </xf>
    <xf numFmtId="164" fontId="0" fillId="0" borderId="18" xfId="0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4" fillId="0" borderId="30" xfId="0" applyFont="1" applyBorder="1" applyAlignment="1">
      <alignment horizontal="center" vertical="center" wrapText="1"/>
    </xf>
    <xf numFmtId="164" fontId="0" fillId="2" borderId="31" xfId="0" applyFont="1" applyFill="1" applyBorder="1" applyAlignment="1">
      <alignment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6" fillId="0" borderId="32" xfId="0" applyFont="1" applyBorder="1" applyAlignment="1">
      <alignment horizontal="center"/>
    </xf>
    <xf numFmtId="167" fontId="0" fillId="0" borderId="14" xfId="0" applyNumberFormat="1" applyFont="1" applyBorder="1" applyAlignment="1">
      <alignment horizontal="left" vertical="center"/>
    </xf>
    <xf numFmtId="164" fontId="0" fillId="0" borderId="17" xfId="0" applyFont="1" applyBorder="1" applyAlignment="1">
      <alignment vertical="center"/>
    </xf>
    <xf numFmtId="164" fontId="0" fillId="0" borderId="20" xfId="0" applyFont="1" applyBorder="1" applyAlignment="1">
      <alignment vertical="center"/>
    </xf>
    <xf numFmtId="164" fontId="0" fillId="0" borderId="33" xfId="0" applyFont="1" applyBorder="1" applyAlignment="1">
      <alignment vertical="center"/>
    </xf>
    <xf numFmtId="164" fontId="0" fillId="0" borderId="34" xfId="0" applyFont="1" applyBorder="1" applyAlignment="1">
      <alignment vertical="center"/>
    </xf>
    <xf numFmtId="164" fontId="0" fillId="0" borderId="35" xfId="0" applyFont="1" applyBorder="1" applyAlignment="1">
      <alignment vertical="center"/>
    </xf>
    <xf numFmtId="164" fontId="0" fillId="0" borderId="36" xfId="0" applyFont="1" applyBorder="1" applyAlignment="1">
      <alignment vertical="center"/>
    </xf>
    <xf numFmtId="164" fontId="0" fillId="0" borderId="37" xfId="0" applyFont="1" applyBorder="1" applyAlignment="1">
      <alignment vertical="center"/>
    </xf>
    <xf numFmtId="167" fontId="0" fillId="0" borderId="14" xfId="0" applyNumberFormat="1" applyFont="1" applyBorder="1" applyAlignment="1">
      <alignment vertical="center"/>
    </xf>
    <xf numFmtId="164" fontId="0" fillId="0" borderId="36" xfId="0" applyFont="1" applyBorder="1" applyAlignment="1">
      <alignment vertical="center" wrapText="1"/>
    </xf>
    <xf numFmtId="164" fontId="0" fillId="0" borderId="37" xfId="0" applyFont="1" applyBorder="1" applyAlignment="1">
      <alignment vertical="center" wrapText="1"/>
    </xf>
    <xf numFmtId="164" fontId="0" fillId="0" borderId="3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66</xdr:row>
      <xdr:rowOff>247650</xdr:rowOff>
    </xdr:from>
    <xdr:to>
      <xdr:col>4</xdr:col>
      <xdr:colOff>685800</xdr:colOff>
      <xdr:row>66</xdr:row>
      <xdr:rowOff>438150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402050"/>
          <a:ext cx="4762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69</xdr:row>
      <xdr:rowOff>85725</xdr:rowOff>
    </xdr:from>
    <xdr:to>
      <xdr:col>4</xdr:col>
      <xdr:colOff>695325</xdr:colOff>
      <xdr:row>69</xdr:row>
      <xdr:rowOff>600075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8211800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180975</xdr:colOff>
      <xdr:row>52</xdr:row>
      <xdr:rowOff>390525</xdr:rowOff>
    </xdr:from>
    <xdr:to>
      <xdr:col>4</xdr:col>
      <xdr:colOff>685800</xdr:colOff>
      <xdr:row>56</xdr:row>
      <xdr:rowOff>95250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0344150"/>
          <a:ext cx="50482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38</xdr:row>
      <xdr:rowOff>333375</xdr:rowOff>
    </xdr:from>
    <xdr:to>
      <xdr:col>4</xdr:col>
      <xdr:colOff>723900</xdr:colOff>
      <xdr:row>42</xdr:row>
      <xdr:rowOff>85725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124325"/>
          <a:ext cx="52387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43</xdr:row>
      <xdr:rowOff>133350</xdr:rowOff>
    </xdr:from>
    <xdr:to>
      <xdr:col>4</xdr:col>
      <xdr:colOff>723900</xdr:colOff>
      <xdr:row>46</xdr:row>
      <xdr:rowOff>342900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6210300"/>
          <a:ext cx="52387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47</xdr:row>
      <xdr:rowOff>114300</xdr:rowOff>
    </xdr:from>
    <xdr:to>
      <xdr:col>4</xdr:col>
      <xdr:colOff>723900</xdr:colOff>
      <xdr:row>50</xdr:row>
      <xdr:rowOff>323850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8020050"/>
          <a:ext cx="52387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180975</xdr:colOff>
      <xdr:row>57</xdr:row>
      <xdr:rowOff>161925</xdr:rowOff>
    </xdr:from>
    <xdr:to>
      <xdr:col>4</xdr:col>
      <xdr:colOff>685800</xdr:colOff>
      <xdr:row>60</xdr:row>
      <xdr:rowOff>323850</xdr:rowOff>
    </xdr:to>
    <xdr:pic>
      <xdr:nvPicPr>
        <xdr:cNvPr id="7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2401550"/>
          <a:ext cx="50482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180975</xdr:colOff>
      <xdr:row>61</xdr:row>
      <xdr:rowOff>133350</xdr:rowOff>
    </xdr:from>
    <xdr:to>
      <xdr:col>4</xdr:col>
      <xdr:colOff>685800</xdr:colOff>
      <xdr:row>64</xdr:row>
      <xdr:rowOff>295275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4201775"/>
          <a:ext cx="50482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68</xdr:row>
      <xdr:rowOff>219075</xdr:rowOff>
    </xdr:from>
    <xdr:to>
      <xdr:col>4</xdr:col>
      <xdr:colOff>685800</xdr:colOff>
      <xdr:row>68</xdr:row>
      <xdr:rowOff>495300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17687925"/>
          <a:ext cx="4857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67</xdr:row>
      <xdr:rowOff>276225</xdr:rowOff>
    </xdr:from>
    <xdr:to>
      <xdr:col>4</xdr:col>
      <xdr:colOff>514350</xdr:colOff>
      <xdr:row>67</xdr:row>
      <xdr:rowOff>552450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17087850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647700</xdr:colOff>
      <xdr:row>1</xdr:row>
      <xdr:rowOff>133350</xdr:rowOff>
    </xdr:to>
    <xdr:pic>
      <xdr:nvPicPr>
        <xdr:cNvPr id="11" name="Изображение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62103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showGridLines="0" tabSelected="1" workbookViewId="0" topLeftCell="A1">
      <selection activeCell="H5" sqref="H5"/>
    </sheetView>
  </sheetViews>
  <sheetFormatPr defaultColWidth="9.140625" defaultRowHeight="15"/>
  <cols>
    <col min="1" max="1" width="13.421875" style="0" customWidth="1"/>
    <col min="2" max="2" width="23.28125" style="0" customWidth="1"/>
    <col min="3" max="3" width="9.7109375" style="0" customWidth="1"/>
    <col min="4" max="4" width="19.57421875" style="1" customWidth="1"/>
    <col min="5" max="5" width="17.421875" style="1" customWidth="1"/>
    <col min="6" max="6" width="12.7109375" style="1" customWidth="1"/>
    <col min="7" max="7" width="6.421875" style="0" customWidth="1"/>
    <col min="8" max="8" width="14.28125" style="0" customWidth="1"/>
    <col min="9" max="16384" width="8.57421875" style="0" customWidth="1"/>
  </cols>
  <sheetData>
    <row r="1" spans="1:25" s="3" customFormat="1" ht="44.25" customHeight="1">
      <c r="A1" s="2"/>
      <c r="B1" s="2"/>
      <c r="C1" s="2"/>
      <c r="D1" s="2"/>
      <c r="E1" s="2"/>
      <c r="F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3" customFormat="1" ht="13.5" customHeight="1">
      <c r="A2" s="2"/>
      <c r="B2" s="2"/>
      <c r="C2" s="2"/>
      <c r="D2" s="2"/>
      <c r="E2" s="2"/>
      <c r="F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3" customFormat="1" ht="7.5" customHeight="1">
      <c r="A3" s="2"/>
      <c r="B3" s="2"/>
      <c r="C3" s="2"/>
      <c r="D3" s="2"/>
      <c r="E3" s="2"/>
      <c r="F3" s="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3" customFormat="1" ht="6.75" customHeight="1">
      <c r="A4" s="5"/>
      <c r="B4" s="5"/>
      <c r="C4" s="5"/>
      <c r="D4" s="5"/>
      <c r="E4" s="5"/>
      <c r="F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3" customFormat="1" ht="15">
      <c r="A5" s="6"/>
      <c r="B5" s="6"/>
      <c r="C5" s="6"/>
      <c r="D5" s="7" t="s">
        <v>0</v>
      </c>
      <c r="E5" s="8">
        <v>44466</v>
      </c>
      <c r="F5" s="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3" customFormat="1" ht="8.25" customHeight="1" hidden="1">
      <c r="A6" s="5"/>
      <c r="B6" s="5"/>
      <c r="C6" s="5"/>
      <c r="D6" s="5"/>
      <c r="E6" s="5"/>
      <c r="F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" customFormat="1" ht="15" hidden="1">
      <c r="A7" s="5"/>
      <c r="B7" s="5"/>
      <c r="C7" s="5"/>
      <c r="D7" s="5"/>
      <c r="E7" s="5"/>
      <c r="F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" customFormat="1" ht="18.75" hidden="1">
      <c r="A8" s="9"/>
      <c r="B8" s="9"/>
      <c r="C8" s="9"/>
      <c r="D8" s="9"/>
      <c r="E8" s="9"/>
      <c r="F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" customFormat="1" ht="15.75" hidden="1">
      <c r="A9" s="10" t="s">
        <v>1</v>
      </c>
      <c r="B9" s="10"/>
      <c r="C9" s="10"/>
      <c r="D9" s="10"/>
      <c r="E9" s="10"/>
      <c r="F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" customFormat="1" ht="15" hidden="1">
      <c r="A10" s="11"/>
      <c r="B10" s="11"/>
      <c r="C10" s="11"/>
      <c r="D10" s="11"/>
      <c r="E10" s="11"/>
      <c r="F10" s="1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" customFormat="1" ht="15" hidden="1">
      <c r="A11" s="12" t="s">
        <v>2</v>
      </c>
      <c r="B11" s="12"/>
      <c r="C11" s="12"/>
      <c r="D11" s="12"/>
      <c r="E11" s="12"/>
      <c r="F11" s="1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" customFormat="1" ht="15" hidden="1">
      <c r="A12" s="12" t="s">
        <v>3</v>
      </c>
      <c r="B12" s="12"/>
      <c r="C12" s="12"/>
      <c r="D12" s="12"/>
      <c r="E12" s="12"/>
      <c r="F12" s="1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" customFormat="1" ht="15" customHeight="1" hidden="1">
      <c r="A13" s="13" t="s">
        <v>4</v>
      </c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" customFormat="1" ht="15" customHeight="1" hidden="1">
      <c r="A14" s="14"/>
      <c r="B14" s="14"/>
      <c r="C14" s="14"/>
      <c r="D14" s="14"/>
      <c r="E14" s="14"/>
      <c r="F14" s="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 customHeight="1" hidden="1">
      <c r="A15" s="15" t="s">
        <v>5</v>
      </c>
      <c r="B15" s="15"/>
      <c r="C15" s="15"/>
      <c r="D15" s="15"/>
      <c r="E15" s="15"/>
      <c r="F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 customHeight="1" hidden="1">
      <c r="A16" s="14"/>
      <c r="B16" s="14"/>
      <c r="C16" s="14"/>
      <c r="D16" s="14"/>
      <c r="E16" s="14"/>
      <c r="F16" s="1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 customHeight="1" hidden="1">
      <c r="A17" s="14"/>
      <c r="B17" s="14"/>
      <c r="C17" s="14"/>
      <c r="D17" s="14"/>
      <c r="E17" s="14"/>
      <c r="F17" s="1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 hidden="1">
      <c r="A18" s="12"/>
      <c r="B18" s="12"/>
      <c r="C18" s="12"/>
      <c r="D18" s="12"/>
      <c r="E18" s="12"/>
      <c r="F18" s="1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 hidden="1">
      <c r="A19" s="12"/>
      <c r="B19" s="12"/>
      <c r="C19" s="12"/>
      <c r="D19" s="12"/>
      <c r="E19" s="12"/>
      <c r="F19" s="1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 hidden="1">
      <c r="A20" s="12"/>
      <c r="B20" s="12"/>
      <c r="C20" s="12"/>
      <c r="D20" s="12"/>
      <c r="E20" s="12"/>
      <c r="F20" s="1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 hidden="1">
      <c r="A21" s="12"/>
      <c r="B21" s="12"/>
      <c r="C21" s="12"/>
      <c r="D21" s="12"/>
      <c r="E21" s="12"/>
      <c r="F21" s="1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 hidden="1">
      <c r="A22" s="12"/>
      <c r="B22" s="12"/>
      <c r="C22" s="12"/>
      <c r="D22" s="12"/>
      <c r="E22" s="12"/>
      <c r="F22" s="1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hidden="1">
      <c r="A23" s="12"/>
      <c r="B23" s="12"/>
      <c r="C23" s="12"/>
      <c r="D23" s="12"/>
      <c r="E23" s="12"/>
      <c r="F23" s="1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6"/>
    </row>
    <row r="24" spans="1:25" ht="15" customHeight="1" hidden="1">
      <c r="A24" s="15"/>
      <c r="B24" s="15"/>
      <c r="C24" s="15"/>
      <c r="D24" s="15"/>
      <c r="E24" s="15"/>
      <c r="F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8" ht="19.5">
      <c r="A25" s="9" t="s">
        <v>6</v>
      </c>
      <c r="B25" s="9"/>
      <c r="C25" s="9"/>
      <c r="D25" s="9"/>
      <c r="E25" s="9"/>
      <c r="F25" s="9"/>
      <c r="H25" s="17"/>
    </row>
    <row r="26" spans="1:6" ht="15.75">
      <c r="A26" s="18" t="s">
        <v>1</v>
      </c>
      <c r="B26" s="18"/>
      <c r="C26" s="18"/>
      <c r="D26" s="18"/>
      <c r="E26" s="18"/>
      <c r="F26" s="18"/>
    </row>
    <row r="27" spans="1:6" ht="15">
      <c r="A27" s="19" t="s">
        <v>7</v>
      </c>
      <c r="B27" s="19"/>
      <c r="C27" s="19"/>
      <c r="D27" s="19"/>
      <c r="E27" s="19"/>
      <c r="F27" s="19"/>
    </row>
    <row r="28" spans="1:6" ht="15">
      <c r="A28" s="20" t="s">
        <v>8</v>
      </c>
      <c r="B28" s="20"/>
      <c r="C28" s="20"/>
      <c r="D28" s="20"/>
      <c r="E28" s="20"/>
      <c r="F28" s="20"/>
    </row>
    <row r="29" spans="1:6" ht="15">
      <c r="A29" s="21" t="s">
        <v>9</v>
      </c>
      <c r="B29" s="21"/>
      <c r="C29" s="21"/>
      <c r="D29" s="21"/>
      <c r="E29" s="21"/>
      <c r="F29" s="21"/>
    </row>
    <row r="30" spans="1:6" ht="15">
      <c r="A30" s="22" t="s">
        <v>10</v>
      </c>
      <c r="B30" s="17"/>
      <c r="C30" s="17"/>
      <c r="D30" s="17"/>
      <c r="E30" s="17"/>
      <c r="F30" s="23"/>
    </row>
    <row r="31" spans="1:6" ht="15">
      <c r="A31" s="24" t="s">
        <v>11</v>
      </c>
      <c r="B31" s="24"/>
      <c r="C31" s="24"/>
      <c r="D31" s="24"/>
      <c r="E31" s="24"/>
      <c r="F31" s="24"/>
    </row>
    <row r="32" spans="1:6" ht="15">
      <c r="A32" s="20" t="s">
        <v>12</v>
      </c>
      <c r="B32" s="20"/>
      <c r="C32" s="20"/>
      <c r="D32" s="20"/>
      <c r="E32" s="20"/>
      <c r="F32" s="20"/>
    </row>
    <row r="33" spans="1:6" ht="15">
      <c r="A33" s="20" t="s">
        <v>13</v>
      </c>
      <c r="B33" s="20"/>
      <c r="C33" s="20"/>
      <c r="D33" s="20"/>
      <c r="E33" s="20"/>
      <c r="F33" s="20"/>
    </row>
    <row r="34" spans="1:6" ht="15.75">
      <c r="A34" s="25" t="s">
        <v>14</v>
      </c>
      <c r="B34" s="25"/>
      <c r="C34" s="25"/>
      <c r="D34" s="25"/>
      <c r="E34" s="25"/>
      <c r="F34" s="25"/>
    </row>
    <row r="35" spans="1:8" ht="6" customHeight="1">
      <c r="A35" s="26"/>
      <c r="B35" s="26"/>
      <c r="C35" s="26"/>
      <c r="D35" s="26"/>
      <c r="E35" s="27"/>
      <c r="H35" s="28"/>
    </row>
    <row r="36" spans="1:6" ht="3" customHeight="1">
      <c r="A36" s="29"/>
      <c r="B36" s="29"/>
      <c r="C36" s="29"/>
      <c r="D36" s="29"/>
      <c r="E36" s="29"/>
      <c r="F36" s="26"/>
    </row>
    <row r="37" spans="1:6" s="34" customFormat="1" ht="30" customHeight="1">
      <c r="A37" s="30" t="s">
        <v>15</v>
      </c>
      <c r="B37" s="31" t="s">
        <v>16</v>
      </c>
      <c r="C37" s="31"/>
      <c r="D37" s="31" t="s">
        <v>17</v>
      </c>
      <c r="E37" s="32" t="s">
        <v>18</v>
      </c>
      <c r="F37" s="33" t="s">
        <v>19</v>
      </c>
    </row>
    <row r="38" spans="1:6" ht="16.5">
      <c r="A38" s="35" t="s">
        <v>20</v>
      </c>
      <c r="B38" s="35"/>
      <c r="C38" s="35"/>
      <c r="D38" s="35"/>
      <c r="E38" s="35"/>
      <c r="F38" s="35"/>
    </row>
    <row r="39" spans="1:6" s="34" customFormat="1" ht="36" customHeight="1">
      <c r="A39" s="36">
        <f>Список!A5</f>
        <v>0</v>
      </c>
      <c r="B39" s="37">
        <f>Список!B5</f>
        <v>0</v>
      </c>
      <c r="C39" s="37">
        <f>Список!C5</f>
        <v>0</v>
      </c>
      <c r="D39" s="38">
        <f>Список!C5</f>
        <v>0</v>
      </c>
      <c r="E39" s="39"/>
      <c r="F39" s="40">
        <f>Список!E5</f>
        <v>12217.5</v>
      </c>
    </row>
    <row r="40" spans="1:6" s="34" customFormat="1" ht="36" customHeight="1">
      <c r="A40" s="41">
        <f>Список!A6</f>
        <v>0</v>
      </c>
      <c r="B40" s="42">
        <f>Список!B6</f>
        <v>0</v>
      </c>
      <c r="C40" s="42">
        <f>Список!C6</f>
        <v>0</v>
      </c>
      <c r="D40" s="43">
        <f>Список!C6</f>
        <v>0</v>
      </c>
      <c r="E40" s="39"/>
      <c r="F40" s="44">
        <f>Список!E6</f>
        <v>14163</v>
      </c>
    </row>
    <row r="41" spans="1:6" s="34" customFormat="1" ht="36" customHeight="1">
      <c r="A41" s="41">
        <f>Список!A7</f>
        <v>0</v>
      </c>
      <c r="B41" s="42">
        <f>Список!B7</f>
        <v>0</v>
      </c>
      <c r="C41" s="42">
        <f>Список!C7</f>
        <v>0</v>
      </c>
      <c r="D41" s="43">
        <f>Список!C7</f>
        <v>0</v>
      </c>
      <c r="E41" s="39"/>
      <c r="F41" s="44">
        <f>Список!E7</f>
        <v>16110</v>
      </c>
    </row>
    <row r="42" spans="1:6" s="34" customFormat="1" ht="36" customHeight="1">
      <c r="A42" s="41">
        <f>Список!A8</f>
        <v>0</v>
      </c>
      <c r="B42" s="42">
        <f>Список!B8</f>
        <v>0</v>
      </c>
      <c r="C42" s="42">
        <f>Список!C8</f>
        <v>0</v>
      </c>
      <c r="D42" s="43">
        <f>Список!C8</f>
        <v>0</v>
      </c>
      <c r="E42" s="39"/>
      <c r="F42" s="44">
        <f>Список!E8</f>
        <v>18058.5</v>
      </c>
    </row>
    <row r="43" spans="1:6" s="34" customFormat="1" ht="36" customHeight="1">
      <c r="A43" s="45">
        <f>Список!A9</f>
        <v>0</v>
      </c>
      <c r="B43" s="46">
        <f>Список!B9</f>
        <v>0</v>
      </c>
      <c r="C43" s="46">
        <f>Список!C9</f>
        <v>0</v>
      </c>
      <c r="D43" s="47">
        <f>Список!C9</f>
        <v>0</v>
      </c>
      <c r="E43" s="39"/>
      <c r="F43" s="48">
        <f>Список!E9</f>
        <v>20221.5</v>
      </c>
    </row>
    <row r="44" spans="1:6" s="34" customFormat="1" ht="36" customHeight="1">
      <c r="A44" s="49">
        <f>Список!A10</f>
        <v>0</v>
      </c>
      <c r="B44" s="50">
        <f>Список!B10</f>
        <v>0</v>
      </c>
      <c r="C44" s="50">
        <f>Список!C10</f>
        <v>0</v>
      </c>
      <c r="D44" s="51">
        <f>Список!C10</f>
        <v>0</v>
      </c>
      <c r="E44" s="52"/>
      <c r="F44" s="53">
        <f>Список!E10</f>
        <v>14190</v>
      </c>
    </row>
    <row r="45" spans="1:6" ht="36" customHeight="1">
      <c r="A45" s="41">
        <f>Список!A11</f>
        <v>0</v>
      </c>
      <c r="B45" s="42">
        <f>Список!B11</f>
        <v>0</v>
      </c>
      <c r="C45" s="42">
        <f>Список!C11</f>
        <v>0</v>
      </c>
      <c r="D45" s="43">
        <f>Список!C11</f>
        <v>0</v>
      </c>
      <c r="E45" s="52"/>
      <c r="F45" s="44">
        <f>Список!E11</f>
        <v>16624.5</v>
      </c>
    </row>
    <row r="46" spans="1:6" ht="36" customHeight="1">
      <c r="A46" s="41">
        <f>Список!A12</f>
        <v>0</v>
      </c>
      <c r="B46" s="42">
        <f>Список!B12</f>
        <v>0</v>
      </c>
      <c r="C46" s="42">
        <f>Список!C12</f>
        <v>0</v>
      </c>
      <c r="D46" s="43">
        <f>Список!C12</f>
        <v>0</v>
      </c>
      <c r="E46" s="52"/>
      <c r="F46" s="44">
        <f>Список!E12</f>
        <v>19059</v>
      </c>
    </row>
    <row r="47" spans="1:6" ht="36" customHeight="1">
      <c r="A47" s="54">
        <f>Список!A13</f>
        <v>0</v>
      </c>
      <c r="B47" s="55">
        <f>Список!B13</f>
        <v>0</v>
      </c>
      <c r="C47" s="55">
        <f>Список!C13</f>
        <v>0</v>
      </c>
      <c r="D47" s="56">
        <f>Список!C13</f>
        <v>0</v>
      </c>
      <c r="E47" s="52"/>
      <c r="F47" s="57">
        <f>Список!E13</f>
        <v>21519</v>
      </c>
    </row>
    <row r="48" spans="1:6" ht="36" customHeight="1">
      <c r="A48" s="58">
        <f>Список!A14</f>
        <v>0</v>
      </c>
      <c r="B48" s="37">
        <f>Список!B14</f>
        <v>0</v>
      </c>
      <c r="C48" s="37">
        <f>Список!C14</f>
        <v>0</v>
      </c>
      <c r="D48" s="38">
        <f>Список!C14</f>
        <v>0</v>
      </c>
      <c r="E48" s="39"/>
      <c r="F48" s="40">
        <f>Список!E14</f>
        <v>16165.5</v>
      </c>
    </row>
    <row r="49" spans="1:6" ht="36" customHeight="1">
      <c r="A49" s="41">
        <f>Список!A15</f>
        <v>0</v>
      </c>
      <c r="B49" s="42">
        <f>Список!B15</f>
        <v>0</v>
      </c>
      <c r="C49" s="42">
        <f>Список!C15</f>
        <v>0</v>
      </c>
      <c r="D49" s="43">
        <f>Список!C15</f>
        <v>0</v>
      </c>
      <c r="E49" s="39"/>
      <c r="F49" s="44">
        <f>Список!E15</f>
        <v>19086</v>
      </c>
    </row>
    <row r="50" spans="1:6" ht="36" customHeight="1">
      <c r="A50" s="41">
        <f>Список!A16</f>
        <v>0</v>
      </c>
      <c r="B50" s="42">
        <f>Список!B16</f>
        <v>0</v>
      </c>
      <c r="C50" s="42">
        <f>Список!C16</f>
        <v>0</v>
      </c>
      <c r="D50" s="43">
        <f>Список!C16</f>
        <v>0</v>
      </c>
      <c r="E50" s="39"/>
      <c r="F50" s="44">
        <f>Список!E16</f>
        <v>22339.5</v>
      </c>
    </row>
    <row r="51" spans="1:6" ht="36" customHeight="1">
      <c r="A51" s="45">
        <f>Список!A17</f>
        <v>0</v>
      </c>
      <c r="B51" s="46">
        <f>Список!B17</f>
        <v>0</v>
      </c>
      <c r="C51" s="46">
        <f>Список!C17</f>
        <v>0</v>
      </c>
      <c r="D51" s="47">
        <f>Список!C17</f>
        <v>0</v>
      </c>
      <c r="E51" s="39"/>
      <c r="F51" s="48">
        <f>Список!E17</f>
        <v>24955.5</v>
      </c>
    </row>
    <row r="52" spans="1:6" ht="17.25" customHeight="1">
      <c r="A52" s="59" t="s">
        <v>21</v>
      </c>
      <c r="B52" s="59"/>
      <c r="C52" s="59"/>
      <c r="D52" s="59"/>
      <c r="E52" s="59"/>
      <c r="F52" s="59"/>
    </row>
    <row r="53" spans="1:6" ht="36" customHeight="1">
      <c r="A53" s="58">
        <f>Список!A19</f>
        <v>0</v>
      </c>
      <c r="B53" s="37">
        <f>Список!B19</f>
        <v>0</v>
      </c>
      <c r="C53" s="37">
        <f>Список!C19</f>
        <v>0</v>
      </c>
      <c r="D53" s="38">
        <f>Список!C19</f>
        <v>0</v>
      </c>
      <c r="E53" s="39"/>
      <c r="F53" s="40">
        <f>Список!E19</f>
        <v>10774.5</v>
      </c>
    </row>
    <row r="54" spans="1:6" s="34" customFormat="1" ht="36" customHeight="1">
      <c r="A54" s="41">
        <f>Список!A20</f>
        <v>0</v>
      </c>
      <c r="B54" s="42">
        <f>Список!B20</f>
        <v>0</v>
      </c>
      <c r="C54" s="42">
        <f>Список!C20</f>
        <v>0</v>
      </c>
      <c r="D54" s="43">
        <f>Список!C20</f>
        <v>0</v>
      </c>
      <c r="E54" s="39"/>
      <c r="F54" s="44">
        <f>Список!E20</f>
        <v>12720</v>
      </c>
    </row>
    <row r="55" spans="1:6" s="34" customFormat="1" ht="36" customHeight="1">
      <c r="A55" s="41">
        <f>Список!A21</f>
        <v>0</v>
      </c>
      <c r="B55" s="42">
        <f>Список!B21</f>
        <v>0</v>
      </c>
      <c r="C55" s="42">
        <f>Список!C21</f>
        <v>0</v>
      </c>
      <c r="D55" s="43">
        <f>Список!C21</f>
        <v>0</v>
      </c>
      <c r="E55" s="39"/>
      <c r="F55" s="44">
        <f>Список!E21</f>
        <v>14667</v>
      </c>
    </row>
    <row r="56" spans="1:6" s="34" customFormat="1" ht="36" customHeight="1">
      <c r="A56" s="41">
        <f>Список!A22</f>
        <v>0</v>
      </c>
      <c r="B56" s="42">
        <f>Список!B22</f>
        <v>0</v>
      </c>
      <c r="C56" s="42">
        <f>Список!C22</f>
        <v>0</v>
      </c>
      <c r="D56" s="43">
        <f>Список!C22</f>
        <v>0</v>
      </c>
      <c r="E56" s="39"/>
      <c r="F56" s="44">
        <f>Список!E22</f>
        <v>16615.5</v>
      </c>
    </row>
    <row r="57" spans="1:6" s="34" customFormat="1" ht="36" customHeight="1">
      <c r="A57" s="45">
        <f>Список!A23</f>
        <v>0</v>
      </c>
      <c r="B57" s="46">
        <f>Список!B23</f>
        <v>0</v>
      </c>
      <c r="C57" s="46">
        <f>Список!C23</f>
        <v>0</v>
      </c>
      <c r="D57" s="47">
        <f>Список!C23</f>
        <v>0</v>
      </c>
      <c r="E57" s="39"/>
      <c r="F57" s="48">
        <f>Список!E23</f>
        <v>18778.5</v>
      </c>
    </row>
    <row r="58" spans="1:6" s="34" customFormat="1" ht="36" customHeight="1">
      <c r="A58" s="49">
        <f>Список!A24</f>
        <v>0</v>
      </c>
      <c r="B58" s="50">
        <f>Список!B24</f>
        <v>0</v>
      </c>
      <c r="C58" s="50">
        <f>Список!C24</f>
        <v>0</v>
      </c>
      <c r="D58" s="51">
        <f>Список!C24</f>
        <v>0</v>
      </c>
      <c r="E58" s="52"/>
      <c r="F58" s="53">
        <f>Список!E24</f>
        <v>12747</v>
      </c>
    </row>
    <row r="59" spans="1:6" ht="36" customHeight="1">
      <c r="A59" s="41">
        <f>Список!A25</f>
        <v>0</v>
      </c>
      <c r="B59" s="42">
        <f>Список!B25</f>
        <v>0</v>
      </c>
      <c r="C59" s="42">
        <f>Список!C25</f>
        <v>0</v>
      </c>
      <c r="D59" s="43">
        <f>Список!C25</f>
        <v>0</v>
      </c>
      <c r="E59" s="52"/>
      <c r="F59" s="44">
        <f>Список!E25</f>
        <v>15181.5</v>
      </c>
    </row>
    <row r="60" spans="1:6" ht="36" customHeight="1">
      <c r="A60" s="41">
        <f>Список!A26</f>
        <v>0</v>
      </c>
      <c r="B60" s="42">
        <f>Список!B26</f>
        <v>0</v>
      </c>
      <c r="C60" s="42">
        <f>Список!C26</f>
        <v>0</v>
      </c>
      <c r="D60" s="43">
        <f>Список!C26</f>
        <v>0</v>
      </c>
      <c r="E60" s="52"/>
      <c r="F60" s="44">
        <f>Список!E26</f>
        <v>17616</v>
      </c>
    </row>
    <row r="61" spans="1:6" ht="36" customHeight="1">
      <c r="A61" s="54">
        <f>Список!A27</f>
        <v>0</v>
      </c>
      <c r="B61" s="55">
        <f>Список!B27</f>
        <v>0</v>
      </c>
      <c r="C61" s="55">
        <f>Список!C27</f>
        <v>0</v>
      </c>
      <c r="D61" s="56">
        <f>Список!C27</f>
        <v>0</v>
      </c>
      <c r="E61" s="52"/>
      <c r="F61" s="57">
        <f>Список!E27</f>
        <v>20076</v>
      </c>
    </row>
    <row r="62" spans="1:6" ht="36" customHeight="1">
      <c r="A62" s="58">
        <f>Список!A28</f>
        <v>0</v>
      </c>
      <c r="B62" s="37">
        <f>Список!B28</f>
        <v>0</v>
      </c>
      <c r="C62" s="37">
        <f>Список!C28</f>
        <v>0</v>
      </c>
      <c r="D62" s="38">
        <f>Список!C28</f>
        <v>0</v>
      </c>
      <c r="E62" s="39"/>
      <c r="F62" s="40">
        <f>Список!E28</f>
        <v>14722.5</v>
      </c>
    </row>
    <row r="63" spans="1:6" ht="36" customHeight="1">
      <c r="A63" s="41">
        <f>Список!A29</f>
        <v>0</v>
      </c>
      <c r="B63" s="42">
        <f>Список!B29</f>
        <v>0</v>
      </c>
      <c r="C63" s="42">
        <f>Список!C29</f>
        <v>0</v>
      </c>
      <c r="D63" s="43">
        <f>Список!C29</f>
        <v>0</v>
      </c>
      <c r="E63" s="39"/>
      <c r="F63" s="44">
        <f>Список!E29</f>
        <v>17643</v>
      </c>
    </row>
    <row r="64" spans="1:6" ht="36" customHeight="1">
      <c r="A64" s="41">
        <f>Список!A30</f>
        <v>0</v>
      </c>
      <c r="B64" s="42">
        <f>Список!B30</f>
        <v>0</v>
      </c>
      <c r="C64" s="42">
        <f>Список!C30</f>
        <v>0</v>
      </c>
      <c r="D64" s="43">
        <f>Список!C30</f>
        <v>0</v>
      </c>
      <c r="E64" s="39"/>
      <c r="F64" s="44">
        <f>Список!E30</f>
        <v>20896.5</v>
      </c>
    </row>
    <row r="65" spans="1:6" ht="36" customHeight="1">
      <c r="A65" s="45">
        <f>Список!A31</f>
        <v>0</v>
      </c>
      <c r="B65" s="46">
        <f>Список!B31</f>
        <v>0</v>
      </c>
      <c r="C65" s="46">
        <f>Список!C31</f>
        <v>0</v>
      </c>
      <c r="D65" s="47">
        <f>Список!C31</f>
        <v>0</v>
      </c>
      <c r="E65" s="39"/>
      <c r="F65" s="48">
        <f>Список!E31</f>
        <v>23512.5</v>
      </c>
    </row>
    <row r="66" spans="1:6" ht="20.25" customHeight="1">
      <c r="A66" s="60" t="s">
        <v>22</v>
      </c>
      <c r="B66" s="60"/>
      <c r="C66" s="60"/>
      <c r="D66" s="60"/>
      <c r="E66" s="60"/>
      <c r="F66" s="60"/>
    </row>
    <row r="67" spans="1:6" ht="51.75" customHeight="1">
      <c r="A67" s="58">
        <f>Список!A36</f>
        <v>0</v>
      </c>
      <c r="B67" s="37">
        <f>Список!B36</f>
        <v>0</v>
      </c>
      <c r="C67" s="37">
        <f>Список!C36</f>
        <v>0</v>
      </c>
      <c r="D67" s="38">
        <f>Список!C36</f>
        <v>0</v>
      </c>
      <c r="E67" s="38"/>
      <c r="F67" s="40">
        <f>Список!E36</f>
        <v>189</v>
      </c>
    </row>
    <row r="68" spans="1:6" s="34" customFormat="1" ht="51.75" customHeight="1">
      <c r="A68" s="41">
        <f>Список!A37</f>
        <v>0</v>
      </c>
      <c r="B68" s="42">
        <f>Список!B37</f>
        <v>0</v>
      </c>
      <c r="C68" s="42">
        <f>Список!C37</f>
        <v>0</v>
      </c>
      <c r="D68" s="43">
        <f>Список!C37</f>
        <v>0</v>
      </c>
      <c r="E68" s="43"/>
      <c r="F68" s="61">
        <f>Список!E37</f>
        <v>246</v>
      </c>
    </row>
    <row r="69" spans="1:6" s="34" customFormat="1" ht="51.75" customHeight="1">
      <c r="A69" s="41">
        <f>Список!A38</f>
        <v>0</v>
      </c>
      <c r="B69" s="42">
        <f>Список!B38</f>
        <v>0</v>
      </c>
      <c r="C69" s="42">
        <f>Список!C38</f>
        <v>0</v>
      </c>
      <c r="D69" s="43">
        <f>Список!C38</f>
        <v>0</v>
      </c>
      <c r="E69" s="43"/>
      <c r="F69" s="61">
        <f>Список!E38</f>
        <v>354</v>
      </c>
    </row>
    <row r="70" spans="1:6" ht="51.75" customHeight="1">
      <c r="A70" s="45">
        <f>Список!A39</f>
        <v>0</v>
      </c>
      <c r="B70" s="46">
        <f>Список!B39</f>
        <v>0</v>
      </c>
      <c r="C70" s="46">
        <f>Список!C39</f>
        <v>0</v>
      </c>
      <c r="D70" s="47">
        <f>Список!C39</f>
        <v>0</v>
      </c>
      <c r="E70" s="47"/>
      <c r="F70" s="62">
        <f>Список!E39</f>
        <v>571.5</v>
      </c>
    </row>
    <row r="72" ht="34.5" customHeight="1"/>
  </sheetData>
  <sheetProtection selectLockedCells="1" selectUnlockedCells="1"/>
  <mergeCells count="73">
    <mergeCell ref="A1:F1"/>
    <mergeCell ref="A2:F2"/>
    <mergeCell ref="A3:F3"/>
    <mergeCell ref="A4:F4"/>
    <mergeCell ref="E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1:F31"/>
    <mergeCell ref="A32:F32"/>
    <mergeCell ref="A33:F33"/>
    <mergeCell ref="A34:F34"/>
    <mergeCell ref="B37:C37"/>
    <mergeCell ref="A38:F38"/>
    <mergeCell ref="B39:C39"/>
    <mergeCell ref="E39:E43"/>
    <mergeCell ref="B40:C40"/>
    <mergeCell ref="B41:C41"/>
    <mergeCell ref="B42:C42"/>
    <mergeCell ref="B43:C43"/>
    <mergeCell ref="B44:C44"/>
    <mergeCell ref="E44:E47"/>
    <mergeCell ref="B45:C45"/>
    <mergeCell ref="B46:C46"/>
    <mergeCell ref="B47:C47"/>
    <mergeCell ref="B48:C48"/>
    <mergeCell ref="E48:E51"/>
    <mergeCell ref="B49:C49"/>
    <mergeCell ref="B50:C50"/>
    <mergeCell ref="B51:C51"/>
    <mergeCell ref="A52:F52"/>
    <mergeCell ref="B53:C53"/>
    <mergeCell ref="E53:E57"/>
    <mergeCell ref="B54:C54"/>
    <mergeCell ref="B55:C55"/>
    <mergeCell ref="B56:C56"/>
    <mergeCell ref="B57:C57"/>
    <mergeCell ref="B58:C58"/>
    <mergeCell ref="E58:E61"/>
    <mergeCell ref="B59:C59"/>
    <mergeCell ref="B60:C60"/>
    <mergeCell ref="B61:C61"/>
    <mergeCell ref="B62:C62"/>
    <mergeCell ref="E62:E65"/>
    <mergeCell ref="B63:C63"/>
    <mergeCell ref="B64:C64"/>
    <mergeCell ref="B65:C65"/>
    <mergeCell ref="A66:F66"/>
    <mergeCell ref="B67:C67"/>
    <mergeCell ref="B68:C68"/>
    <mergeCell ref="B69:C69"/>
    <mergeCell ref="B70:C70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perSize="9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9">
      <selection activeCell="E2" sqref="E2"/>
    </sheetView>
  </sheetViews>
  <sheetFormatPr defaultColWidth="9.140625" defaultRowHeight="15"/>
  <cols>
    <col min="1" max="1" width="15.57421875" style="0" customWidth="1"/>
    <col min="2" max="2" width="54.8515625" style="0" customWidth="1"/>
    <col min="3" max="3" width="14.28125" style="1" customWidth="1"/>
    <col min="4" max="4" width="12.421875" style="1" customWidth="1"/>
    <col min="5" max="5" width="10.7109375" style="1" customWidth="1"/>
    <col min="6" max="16384" width="8.57421875" style="0" customWidth="1"/>
  </cols>
  <sheetData>
    <row r="1" spans="1:5" ht="30" customHeight="1">
      <c r="A1" s="26"/>
      <c r="B1" s="26"/>
      <c r="C1" s="26"/>
      <c r="D1" s="63" t="s">
        <v>23</v>
      </c>
      <c r="E1" s="64">
        <v>1.5</v>
      </c>
    </row>
    <row r="2" spans="1:5" ht="15.75">
      <c r="A2" s="29"/>
      <c r="B2" s="29"/>
      <c r="C2" s="29"/>
      <c r="D2" s="29"/>
      <c r="E2" s="26"/>
    </row>
    <row r="3" spans="1:5" s="34" customFormat="1" ht="30" customHeight="1">
      <c r="A3" s="30" t="s">
        <v>15</v>
      </c>
      <c r="B3" s="65" t="s">
        <v>16</v>
      </c>
      <c r="C3" s="31" t="s">
        <v>17</v>
      </c>
      <c r="D3" s="33" t="s">
        <v>19</v>
      </c>
      <c r="E3" s="66" t="s">
        <v>24</v>
      </c>
    </row>
    <row r="4" spans="1:5" ht="16.5">
      <c r="A4" s="67" t="s">
        <v>25</v>
      </c>
      <c r="B4" s="67"/>
      <c r="C4" s="67"/>
      <c r="D4" s="67"/>
      <c r="E4" s="67"/>
    </row>
    <row r="5" spans="1:5" s="34" customFormat="1" ht="18.75" customHeight="1">
      <c r="A5" s="36" t="s">
        <v>26</v>
      </c>
      <c r="B5" s="68" t="s">
        <v>27</v>
      </c>
      <c r="C5" s="38" t="s">
        <v>28</v>
      </c>
      <c r="D5" s="38">
        <v>8145</v>
      </c>
      <c r="E5" s="40">
        <f aca="true" t="shared" si="0" ref="E5:E17">D5*E$1</f>
        <v>12217.5</v>
      </c>
    </row>
    <row r="6" spans="1:5" s="34" customFormat="1" ht="18.75" customHeight="1">
      <c r="A6" s="41" t="s">
        <v>29</v>
      </c>
      <c r="B6" s="69" t="s">
        <v>27</v>
      </c>
      <c r="C6" s="43" t="s">
        <v>30</v>
      </c>
      <c r="D6" s="43">
        <v>9442</v>
      </c>
      <c r="E6" s="44">
        <f t="shared" si="0"/>
        <v>14163</v>
      </c>
    </row>
    <row r="7" spans="1:5" s="34" customFormat="1" ht="18.75" customHeight="1">
      <c r="A7" s="41" t="s">
        <v>31</v>
      </c>
      <c r="B7" s="69" t="s">
        <v>27</v>
      </c>
      <c r="C7" s="43" t="s">
        <v>32</v>
      </c>
      <c r="D7" s="43">
        <v>10740</v>
      </c>
      <c r="E7" s="44">
        <f t="shared" si="0"/>
        <v>16110</v>
      </c>
    </row>
    <row r="8" spans="1:5" s="34" customFormat="1" ht="18.75" customHeight="1">
      <c r="A8" s="41" t="s">
        <v>33</v>
      </c>
      <c r="B8" s="69" t="s">
        <v>27</v>
      </c>
      <c r="C8" s="43" t="s">
        <v>34</v>
      </c>
      <c r="D8" s="43">
        <v>12039</v>
      </c>
      <c r="E8" s="44">
        <f t="shared" si="0"/>
        <v>18058.5</v>
      </c>
    </row>
    <row r="9" spans="1:5" s="34" customFormat="1" ht="18.75" customHeight="1">
      <c r="A9" s="45" t="s">
        <v>35</v>
      </c>
      <c r="B9" s="70" t="s">
        <v>27</v>
      </c>
      <c r="C9" s="47" t="s">
        <v>36</v>
      </c>
      <c r="D9" s="47">
        <v>13481</v>
      </c>
      <c r="E9" s="48">
        <f t="shared" si="0"/>
        <v>20221.5</v>
      </c>
    </row>
    <row r="10" spans="1:5" s="34" customFormat="1" ht="18.75" customHeight="1">
      <c r="A10" s="49" t="s">
        <v>37</v>
      </c>
      <c r="B10" s="71" t="s">
        <v>27</v>
      </c>
      <c r="C10" s="51" t="s">
        <v>38</v>
      </c>
      <c r="D10" s="51">
        <v>9460</v>
      </c>
      <c r="E10" s="53">
        <f t="shared" si="0"/>
        <v>14190</v>
      </c>
    </row>
    <row r="11" spans="1:5" ht="18.75" customHeight="1">
      <c r="A11" s="41" t="s">
        <v>39</v>
      </c>
      <c r="B11" s="72" t="s">
        <v>27</v>
      </c>
      <c r="C11" s="43" t="s">
        <v>40</v>
      </c>
      <c r="D11" s="43">
        <v>11083</v>
      </c>
      <c r="E11" s="44">
        <f t="shared" si="0"/>
        <v>16624.5</v>
      </c>
    </row>
    <row r="12" spans="1:5" ht="18.75" customHeight="1">
      <c r="A12" s="41" t="s">
        <v>41</v>
      </c>
      <c r="B12" s="72" t="s">
        <v>27</v>
      </c>
      <c r="C12" s="43" t="s">
        <v>42</v>
      </c>
      <c r="D12" s="43">
        <v>12706</v>
      </c>
      <c r="E12" s="44">
        <f t="shared" si="0"/>
        <v>19059</v>
      </c>
    </row>
    <row r="13" spans="1:5" ht="18.75" customHeight="1">
      <c r="A13" s="54" t="s">
        <v>43</v>
      </c>
      <c r="B13" s="73" t="s">
        <v>27</v>
      </c>
      <c r="C13" s="56" t="s">
        <v>44</v>
      </c>
      <c r="D13" s="56">
        <v>14346</v>
      </c>
      <c r="E13" s="57">
        <f t="shared" si="0"/>
        <v>21519</v>
      </c>
    </row>
    <row r="14" spans="1:5" ht="18.75" customHeight="1">
      <c r="A14" s="58" t="s">
        <v>45</v>
      </c>
      <c r="B14" s="74" t="s">
        <v>27</v>
      </c>
      <c r="C14" s="38" t="s">
        <v>46</v>
      </c>
      <c r="D14" s="38">
        <v>10777</v>
      </c>
      <c r="E14" s="40">
        <f t="shared" si="0"/>
        <v>16165.5</v>
      </c>
    </row>
    <row r="15" spans="1:5" ht="18.75" customHeight="1">
      <c r="A15" s="41" t="s">
        <v>47</v>
      </c>
      <c r="B15" s="72" t="s">
        <v>27</v>
      </c>
      <c r="C15" s="43" t="s">
        <v>48</v>
      </c>
      <c r="D15" s="43">
        <v>12724</v>
      </c>
      <c r="E15" s="44">
        <f t="shared" si="0"/>
        <v>19086</v>
      </c>
    </row>
    <row r="16" spans="1:5" ht="18.75" customHeight="1">
      <c r="A16" s="41" t="s">
        <v>49</v>
      </c>
      <c r="B16" s="72" t="s">
        <v>27</v>
      </c>
      <c r="C16" s="43" t="s">
        <v>50</v>
      </c>
      <c r="D16" s="43">
        <v>14893</v>
      </c>
      <c r="E16" s="44">
        <f t="shared" si="0"/>
        <v>22339.5</v>
      </c>
    </row>
    <row r="17" spans="1:5" ht="18.75" customHeight="1">
      <c r="A17" s="45" t="s">
        <v>51</v>
      </c>
      <c r="B17" s="75" t="s">
        <v>27</v>
      </c>
      <c r="C17" s="47" t="s">
        <v>52</v>
      </c>
      <c r="D17" s="47">
        <v>16637</v>
      </c>
      <c r="E17" s="48">
        <f t="shared" si="0"/>
        <v>24955.5</v>
      </c>
    </row>
    <row r="18" spans="1:5" ht="16.5">
      <c r="A18" s="67" t="s">
        <v>53</v>
      </c>
      <c r="B18" s="67"/>
      <c r="C18" s="67"/>
      <c r="D18" s="67"/>
      <c r="E18" s="67"/>
    </row>
    <row r="19" spans="1:5" s="34" customFormat="1" ht="18.75" customHeight="1">
      <c r="A19" s="36" t="s">
        <v>54</v>
      </c>
      <c r="B19" s="76" t="s">
        <v>55</v>
      </c>
      <c r="C19" s="38" t="s">
        <v>28</v>
      </c>
      <c r="D19" s="38">
        <v>7183</v>
      </c>
      <c r="E19" s="40">
        <f aca="true" t="shared" si="1" ref="E19:E31">D19*E$1</f>
        <v>10774.5</v>
      </c>
    </row>
    <row r="20" spans="1:5" s="34" customFormat="1" ht="18.75" customHeight="1">
      <c r="A20" s="41" t="s">
        <v>56</v>
      </c>
      <c r="B20" s="69" t="s">
        <v>55</v>
      </c>
      <c r="C20" s="43" t="s">
        <v>30</v>
      </c>
      <c r="D20" s="43">
        <v>8480</v>
      </c>
      <c r="E20" s="44">
        <f t="shared" si="1"/>
        <v>12720</v>
      </c>
    </row>
    <row r="21" spans="1:5" s="34" customFormat="1" ht="18.75" customHeight="1">
      <c r="A21" s="41" t="s">
        <v>57</v>
      </c>
      <c r="B21" s="69" t="s">
        <v>55</v>
      </c>
      <c r="C21" s="43" t="s">
        <v>32</v>
      </c>
      <c r="D21" s="43">
        <v>9778</v>
      </c>
      <c r="E21" s="44">
        <f t="shared" si="1"/>
        <v>14667</v>
      </c>
    </row>
    <row r="22" spans="1:5" s="34" customFormat="1" ht="18.75" customHeight="1">
      <c r="A22" s="41" t="s">
        <v>58</v>
      </c>
      <c r="B22" s="69" t="s">
        <v>55</v>
      </c>
      <c r="C22" s="43" t="s">
        <v>34</v>
      </c>
      <c r="D22" s="43">
        <v>11077</v>
      </c>
      <c r="E22" s="44">
        <f t="shared" si="1"/>
        <v>16615.5</v>
      </c>
    </row>
    <row r="23" spans="1:5" s="34" customFormat="1" ht="18.75" customHeight="1">
      <c r="A23" s="45" t="s">
        <v>59</v>
      </c>
      <c r="B23" s="70" t="s">
        <v>55</v>
      </c>
      <c r="C23" s="47" t="s">
        <v>36</v>
      </c>
      <c r="D23" s="47">
        <v>12519</v>
      </c>
      <c r="E23" s="48">
        <f t="shared" si="1"/>
        <v>18778.5</v>
      </c>
    </row>
    <row r="24" spans="1:5" s="34" customFormat="1" ht="18.75" customHeight="1">
      <c r="A24" s="49" t="s">
        <v>60</v>
      </c>
      <c r="B24" s="71" t="s">
        <v>55</v>
      </c>
      <c r="C24" s="51" t="s">
        <v>38</v>
      </c>
      <c r="D24" s="51">
        <v>8498</v>
      </c>
      <c r="E24" s="53">
        <f t="shared" si="1"/>
        <v>12747</v>
      </c>
    </row>
    <row r="25" spans="1:5" ht="18.75" customHeight="1">
      <c r="A25" s="41" t="s">
        <v>61</v>
      </c>
      <c r="B25" s="72" t="s">
        <v>55</v>
      </c>
      <c r="C25" s="43" t="s">
        <v>40</v>
      </c>
      <c r="D25" s="43">
        <v>10121</v>
      </c>
      <c r="E25" s="44">
        <f t="shared" si="1"/>
        <v>15181.5</v>
      </c>
    </row>
    <row r="26" spans="1:5" ht="18.75" customHeight="1">
      <c r="A26" s="41" t="s">
        <v>62</v>
      </c>
      <c r="B26" s="72" t="s">
        <v>55</v>
      </c>
      <c r="C26" s="43" t="s">
        <v>42</v>
      </c>
      <c r="D26" s="43">
        <v>11744</v>
      </c>
      <c r="E26" s="44">
        <f t="shared" si="1"/>
        <v>17616</v>
      </c>
    </row>
    <row r="27" spans="1:5" ht="18.75" customHeight="1">
      <c r="A27" s="54" t="s">
        <v>63</v>
      </c>
      <c r="B27" s="73" t="s">
        <v>55</v>
      </c>
      <c r="C27" s="56" t="s">
        <v>44</v>
      </c>
      <c r="D27" s="56">
        <v>13384</v>
      </c>
      <c r="E27" s="57">
        <f t="shared" si="1"/>
        <v>20076</v>
      </c>
    </row>
    <row r="28" spans="1:5" ht="18.75" customHeight="1">
      <c r="A28" s="58" t="s">
        <v>64</v>
      </c>
      <c r="B28" s="74" t="s">
        <v>55</v>
      </c>
      <c r="C28" s="38" t="s">
        <v>46</v>
      </c>
      <c r="D28" s="38">
        <v>9815</v>
      </c>
      <c r="E28" s="40">
        <f t="shared" si="1"/>
        <v>14722.5</v>
      </c>
    </row>
    <row r="29" spans="1:5" ht="18.75" customHeight="1">
      <c r="A29" s="41" t="s">
        <v>65</v>
      </c>
      <c r="B29" s="72" t="s">
        <v>55</v>
      </c>
      <c r="C29" s="43" t="s">
        <v>48</v>
      </c>
      <c r="D29" s="43">
        <v>11762</v>
      </c>
      <c r="E29" s="44">
        <f t="shared" si="1"/>
        <v>17643</v>
      </c>
    </row>
    <row r="30" spans="1:5" ht="18.75" customHeight="1">
      <c r="A30" s="41" t="s">
        <v>66</v>
      </c>
      <c r="B30" s="72" t="s">
        <v>55</v>
      </c>
      <c r="C30" s="43" t="s">
        <v>50</v>
      </c>
      <c r="D30" s="43">
        <v>13931</v>
      </c>
      <c r="E30" s="44">
        <f t="shared" si="1"/>
        <v>20896.5</v>
      </c>
    </row>
    <row r="31" spans="1:5" ht="18.75" customHeight="1">
      <c r="A31" s="45" t="s">
        <v>67</v>
      </c>
      <c r="B31" s="75" t="s">
        <v>55</v>
      </c>
      <c r="C31" s="47" t="s">
        <v>52</v>
      </c>
      <c r="D31" s="47">
        <v>15675</v>
      </c>
      <c r="E31" s="48">
        <f t="shared" si="1"/>
        <v>23512.5</v>
      </c>
    </row>
    <row r="32" spans="1:5" ht="16.5">
      <c r="A32" s="60" t="s">
        <v>68</v>
      </c>
      <c r="B32" s="60"/>
      <c r="C32" s="60"/>
      <c r="D32" s="60"/>
      <c r="E32" s="60"/>
    </row>
    <row r="33" spans="1:5" s="34" customFormat="1" ht="36" customHeight="1">
      <c r="A33" s="36" t="s">
        <v>69</v>
      </c>
      <c r="B33" s="77" t="s">
        <v>70</v>
      </c>
      <c r="C33" s="38" t="s">
        <v>71</v>
      </c>
      <c r="D33" s="38">
        <v>2950</v>
      </c>
      <c r="E33" s="40">
        <f aca="true" t="shared" si="2" ref="E33:E34">D33*E$1</f>
        <v>4425</v>
      </c>
    </row>
    <row r="34" spans="1:5" ht="36" customHeight="1">
      <c r="A34" s="45" t="s">
        <v>72</v>
      </c>
      <c r="B34" s="78" t="s">
        <v>73</v>
      </c>
      <c r="C34" s="47" t="s">
        <v>74</v>
      </c>
      <c r="D34" s="47">
        <v>1988</v>
      </c>
      <c r="E34" s="48">
        <f t="shared" si="2"/>
        <v>2982</v>
      </c>
    </row>
    <row r="35" spans="1:5" ht="16.5">
      <c r="A35" s="60" t="s">
        <v>75</v>
      </c>
      <c r="B35" s="60"/>
      <c r="C35" s="60"/>
      <c r="D35" s="60"/>
      <c r="E35" s="60"/>
    </row>
    <row r="36" spans="1:5" s="34" customFormat="1" ht="18.75" customHeight="1">
      <c r="A36" s="58" t="s">
        <v>76</v>
      </c>
      <c r="B36" s="77" t="s">
        <v>77</v>
      </c>
      <c r="C36" s="38" t="s">
        <v>78</v>
      </c>
      <c r="D36" s="38">
        <v>126</v>
      </c>
      <c r="E36" s="40">
        <f aca="true" t="shared" si="3" ref="E36:E39">D36*E$1</f>
        <v>189</v>
      </c>
    </row>
    <row r="37" spans="1:5" ht="18.75" customHeight="1">
      <c r="A37" s="41" t="s">
        <v>79</v>
      </c>
      <c r="B37" s="79" t="s">
        <v>80</v>
      </c>
      <c r="C37" s="43" t="s">
        <v>81</v>
      </c>
      <c r="D37" s="43">
        <v>164</v>
      </c>
      <c r="E37" s="44">
        <f t="shared" si="3"/>
        <v>246</v>
      </c>
    </row>
    <row r="38" spans="1:5" ht="18.75" customHeight="1">
      <c r="A38" s="41" t="s">
        <v>82</v>
      </c>
      <c r="B38" s="79" t="s">
        <v>83</v>
      </c>
      <c r="C38" s="43" t="s">
        <v>84</v>
      </c>
      <c r="D38" s="43">
        <v>236</v>
      </c>
      <c r="E38" s="44">
        <f t="shared" si="3"/>
        <v>354</v>
      </c>
    </row>
    <row r="39" spans="1:5" ht="18.75" customHeight="1">
      <c r="A39" s="45" t="s">
        <v>85</v>
      </c>
      <c r="B39" s="78" t="s">
        <v>86</v>
      </c>
      <c r="C39" s="47" t="s">
        <v>87</v>
      </c>
      <c r="D39" s="47">
        <v>381</v>
      </c>
      <c r="E39" s="48">
        <f t="shared" si="3"/>
        <v>571.5</v>
      </c>
    </row>
  </sheetData>
  <sheetProtection selectLockedCells="1" selectUnlockedCells="1"/>
  <mergeCells count="4">
    <mergeCell ref="A4:E4"/>
    <mergeCell ref="A18:E18"/>
    <mergeCell ref="A32:E32"/>
    <mergeCell ref="A35:E35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2021-06-05T13:33:16Z</cp:lastPrinted>
  <dcterms:created xsi:type="dcterms:W3CDTF">2020-06-04T05:10:16Z</dcterms:created>
  <dcterms:modified xsi:type="dcterms:W3CDTF">2021-09-27T08:09:00Z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