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олы" sheetId="1" r:id="rId1"/>
    <sheet name="шкафы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<sst xmlns="http://schemas.openxmlformats.org/spreadsheetml/2006/main" count="446" uniqueCount="266">
  <si>
    <t xml:space="preserve"> </t>
  </si>
  <si>
    <t xml:space="preserve">  БОНН</t>
  </si>
  <si>
    <t>Оптовый прайс лист от 13.10.2015</t>
  </si>
  <si>
    <t>Столы</t>
  </si>
  <si>
    <t>Приставки</t>
  </si>
  <si>
    <t>Стол журнальный</t>
  </si>
  <si>
    <t>изобр.</t>
  </si>
  <si>
    <t>46S801</t>
  </si>
  <si>
    <t>46S802</t>
  </si>
  <si>
    <t>46S821</t>
  </si>
  <si>
    <t>46S822</t>
  </si>
  <si>
    <t>46S823</t>
  </si>
  <si>
    <t>46S824</t>
  </si>
  <si>
    <t>46Т800</t>
  </si>
  <si>
    <t>46Т810</t>
  </si>
  <si>
    <t>46Т801</t>
  </si>
  <si>
    <t>46S850</t>
  </si>
  <si>
    <t>зерк.</t>
  </si>
  <si>
    <t>46S811</t>
  </si>
  <si>
    <t>46S812</t>
  </si>
  <si>
    <t>2130x1000x748</t>
  </si>
  <si>
    <t>2330x1000x748</t>
  </si>
  <si>
    <t>2000х1000х748</t>
  </si>
  <si>
    <t>2200х1000х748</t>
  </si>
  <si>
    <t>2000x900x748</t>
  </si>
  <si>
    <t>1800x900x748</t>
  </si>
  <si>
    <t>1280х668х748</t>
  </si>
  <si>
    <t>1280х668x748</t>
  </si>
  <si>
    <t>800х600х450</t>
  </si>
  <si>
    <t>Столы для совещаний ( элементы ) / столы приставные (крышки)</t>
  </si>
  <si>
    <t>Тумба</t>
  </si>
  <si>
    <t>Шкафы</t>
  </si>
  <si>
    <t>1311х450х1941</t>
  </si>
  <si>
    <t>46S830</t>
  </si>
  <si>
    <t>46S831</t>
  </si>
  <si>
    <t>46S832</t>
  </si>
  <si>
    <t>46S833</t>
  </si>
  <si>
    <t>46S835</t>
  </si>
  <si>
    <t>46S360</t>
  </si>
  <si>
    <t>46T820</t>
  </si>
  <si>
    <t>1000х1000х38</t>
  </si>
  <si>
    <t>1600х1000х38</t>
  </si>
  <si>
    <t>1000х900х38</t>
  </si>
  <si>
    <t>1600х900х38</t>
  </si>
  <si>
    <t>994x994x710</t>
  </si>
  <si>
    <t>148х148х710</t>
  </si>
  <si>
    <t>408х500х557</t>
  </si>
  <si>
    <t>фасад</t>
  </si>
  <si>
    <t>Каркас</t>
  </si>
  <si>
    <t>широкая алюм.рамка (алюминий черного цвета)</t>
  </si>
  <si>
    <t>ДСтП</t>
  </si>
  <si>
    <t>46Н101</t>
  </si>
  <si>
    <t>46Н600</t>
  </si>
  <si>
    <t>46Н501</t>
  </si>
  <si>
    <t>46Н111</t>
  </si>
  <si>
    <t>1935х450х818</t>
  </si>
  <si>
    <t>Фасад</t>
  </si>
  <si>
    <t>изоб.</t>
  </si>
  <si>
    <t>46Н201</t>
  </si>
  <si>
    <t>46Н211</t>
  </si>
  <si>
    <t>46Н511</t>
  </si>
  <si>
    <t>46Н610</t>
  </si>
  <si>
    <t>ПРИМЕНЯЕМЫЕ ЦВЕТА</t>
  </si>
  <si>
    <r>
      <rPr>
        <b/>
        <sz val="12"/>
        <color indexed="8"/>
        <rFont val="Arial"/>
        <family val="2"/>
      </rPr>
      <t xml:space="preserve">Основные цвета (ДСтП):  </t>
    </r>
    <r>
      <rPr>
        <sz val="12"/>
        <color indexed="8"/>
        <rFont val="Arial"/>
        <family val="2"/>
      </rPr>
      <t xml:space="preserve">Грецкий орех "Табак" (62),  Венге (V2)  
В основном цвете "Грецкий орех Табак" изготавливается все элементы коллекции, за исключением  квадратных опор и царг столов.  
Квадратные опоры и царги столов изготавливаются в цвете "Венге". 
В основном цвете "Венге" изготавливается все элементы коллекции.  </t>
    </r>
  </si>
  <si>
    <t>БОНН</t>
  </si>
  <si>
    <t xml:space="preserve">КАРКАСЫ ШКАФОВ </t>
  </si>
  <si>
    <t xml:space="preserve">  </t>
  </si>
  <si>
    <t>49Н011</t>
  </si>
  <si>
    <t>49Н012</t>
  </si>
  <si>
    <t>49Н021</t>
  </si>
  <si>
    <t>49Н022</t>
  </si>
  <si>
    <t>49Н032</t>
  </si>
  <si>
    <t>49Н033</t>
  </si>
  <si>
    <t>49Н031</t>
  </si>
  <si>
    <t>49Н034</t>
  </si>
  <si>
    <t>49С110</t>
  </si>
  <si>
    <t>49С111</t>
  </si>
  <si>
    <t>49С112</t>
  </si>
  <si>
    <t>49С113</t>
  </si>
  <si>
    <t>49С114</t>
  </si>
  <si>
    <t>451х430х814</t>
  </si>
  <si>
    <t>898х430х814</t>
  </si>
  <si>
    <t>451х430х1198</t>
  </si>
  <si>
    <t>898х430х1198</t>
  </si>
  <si>
    <t>898х430х1982</t>
  </si>
  <si>
    <t>451х430х1982</t>
  </si>
  <si>
    <t>596х430х1982</t>
  </si>
  <si>
    <t>505x455x25</t>
  </si>
  <si>
    <t>650x455x25</t>
  </si>
  <si>
    <t>952x455x25</t>
  </si>
  <si>
    <t>1403x455x25</t>
  </si>
  <si>
    <t>1548x455x25</t>
  </si>
  <si>
    <t>Фасады (ДСтП)</t>
  </si>
  <si>
    <t>Крышки шкафов</t>
  </si>
  <si>
    <t>49Н540 (изоб.)</t>
  </si>
  <si>
    <t>49Н640</t>
  </si>
  <si>
    <t>49Н542 (изоб.)</t>
  </si>
  <si>
    <t>49Н641</t>
  </si>
  <si>
    <t>49Н642</t>
  </si>
  <si>
    <t>49Н544</t>
  </si>
  <si>
    <t>49Н545</t>
  </si>
  <si>
    <t>49С115</t>
  </si>
  <si>
    <t>49С116</t>
  </si>
  <si>
    <t>49С117</t>
  </si>
  <si>
    <t>49С118</t>
  </si>
  <si>
    <t>49Н541 (зерк.)</t>
  </si>
  <si>
    <t>49Н543 (зерк.)</t>
  </si>
  <si>
    <t>446x18x782</t>
  </si>
  <si>
    <t>894x18x782</t>
  </si>
  <si>
    <t>446x18x1166</t>
  </si>
  <si>
    <t>894x18x1116</t>
  </si>
  <si>
    <t>894x18x1950</t>
  </si>
  <si>
    <t>446x18x1950</t>
  </si>
  <si>
    <t>592x18x1950</t>
  </si>
  <si>
    <t>1850x455x25</t>
  </si>
  <si>
    <t>2301x455x25</t>
  </si>
  <si>
    <t>2446x455x25</t>
  </si>
  <si>
    <t>2748x455x25</t>
  </si>
  <si>
    <t>Фасады, комплекты фасадов ( широкая алюминиевая рамка)</t>
  </si>
  <si>
    <t>алюминий серого цвета</t>
  </si>
  <si>
    <t>алюминий черного цвета</t>
  </si>
  <si>
    <t>алюминий черного цвет</t>
  </si>
  <si>
    <t>446х21х782</t>
  </si>
  <si>
    <t>894х21х782</t>
  </si>
  <si>
    <t>446х21х1166</t>
  </si>
  <si>
    <t>894х21х1166</t>
  </si>
  <si>
    <t>894х21х1950</t>
  </si>
  <si>
    <t>446х21х1950</t>
  </si>
  <si>
    <t>49Н150 (изоб.)</t>
  </si>
  <si>
    <t>49Н160 (изоб.)</t>
  </si>
  <si>
    <t>49Н250 (изоб.)</t>
  </si>
  <si>
    <t>49Н260 (изоб.)</t>
  </si>
  <si>
    <t>49Н152 (изоб.)</t>
  </si>
  <si>
    <t>49Н162 (изоб.)</t>
  </si>
  <si>
    <t>49Н251</t>
  </si>
  <si>
    <t>49Н261</t>
  </si>
  <si>
    <t>49Н252</t>
  </si>
  <si>
    <t>49Н262</t>
  </si>
  <si>
    <t>49Н154</t>
  </si>
  <si>
    <t>49Н164</t>
  </si>
  <si>
    <t>49Н151 (зерк.)</t>
  </si>
  <si>
    <t>49Н161 (зерк.)</t>
  </si>
  <si>
    <t>49Н153 (зерк.)</t>
  </si>
  <si>
    <t>49Н163 (зерк.)</t>
  </si>
  <si>
    <t>Комплекты боковин (ДСтП 25мм. )</t>
  </si>
  <si>
    <t>49С001</t>
  </si>
  <si>
    <t>49С002</t>
  </si>
  <si>
    <t>49С003</t>
  </si>
  <si>
    <t>25x450x787</t>
  </si>
  <si>
    <t>25x450x1171</t>
  </si>
  <si>
    <t>25x450x1955</t>
  </si>
  <si>
    <t>Прайс-лист на коллекцию мебели Бонн (ДСтП)</t>
  </si>
  <si>
    <t>с 13.10.2015</t>
  </si>
  <si>
    <t xml:space="preserve">№ </t>
  </si>
  <si>
    <t>Артикул</t>
  </si>
  <si>
    <t>Схема комплек-тации</t>
  </si>
  <si>
    <t>Наименование</t>
  </si>
  <si>
    <t>Размер, мм</t>
  </si>
  <si>
    <t>Вес брутто, кг</t>
  </si>
  <si>
    <t xml:space="preserve">Объем, м.куб </t>
  </si>
  <si>
    <t>Коли- чество мест</t>
  </si>
  <si>
    <t>Ценa  ОПТ</t>
  </si>
  <si>
    <t>46H101</t>
  </si>
  <si>
    <t>-</t>
  </si>
  <si>
    <t>Шкаф</t>
  </si>
  <si>
    <t>1 311х450х1 941</t>
  </si>
  <si>
    <t>46H111</t>
  </si>
  <si>
    <t>46H201</t>
  </si>
  <si>
    <t>1 935х450х818</t>
  </si>
  <si>
    <t>46H211</t>
  </si>
  <si>
    <t>46H501</t>
  </si>
  <si>
    <t>Дверь шкафа</t>
  </si>
  <si>
    <t>632х18х1 846</t>
  </si>
  <si>
    <t>46H511</t>
  </si>
  <si>
    <t>Комплект дверей шкафа</t>
  </si>
  <si>
    <t>1 268х18х723</t>
  </si>
  <si>
    <t>46H600</t>
  </si>
  <si>
    <t>Дверь шкафа (ал. проф.)</t>
  </si>
  <si>
    <t>1 846х632х21</t>
  </si>
  <si>
    <t>46H610</t>
  </si>
  <si>
    <t>Комплект дверей шкафа (ал. проф.)</t>
  </si>
  <si>
    <t>723х1 266х21</t>
  </si>
  <si>
    <t>Опора (МДФ)</t>
  </si>
  <si>
    <t>Стол</t>
  </si>
  <si>
    <t>2 130х1 000х748</t>
  </si>
  <si>
    <t>2 330х1 000х748</t>
  </si>
  <si>
    <t>2 000х1 000х748</t>
  </si>
  <si>
    <t>2 200х1 000х748</t>
  </si>
  <si>
    <t>2 000х900х748</t>
  </si>
  <si>
    <t>1 800х900х748</t>
  </si>
  <si>
    <t>Крышка стола</t>
  </si>
  <si>
    <t>1 000х1 000х38</t>
  </si>
  <si>
    <t>1 600х1 000х38</t>
  </si>
  <si>
    <t>Опора</t>
  </si>
  <si>
    <t>994х994х710</t>
  </si>
  <si>
    <t>46T800</t>
  </si>
  <si>
    <t>1 280х668х748</t>
  </si>
  <si>
    <t>46T801</t>
  </si>
  <si>
    <t>46T810</t>
  </si>
  <si>
    <t>49C001</t>
  </si>
  <si>
    <t>Соединительный элемент шкафа</t>
  </si>
  <si>
    <t>25х450х787</t>
  </si>
  <si>
    <t>49C002</t>
  </si>
  <si>
    <t>25х450х1 171</t>
  </si>
  <si>
    <t>49C003</t>
  </si>
  <si>
    <t>25х450х1 955</t>
  </si>
  <si>
    <t>49C110</t>
  </si>
  <si>
    <t>505х455х25</t>
  </si>
  <si>
    <t>49C111</t>
  </si>
  <si>
    <t>650х455х25</t>
  </si>
  <si>
    <t>49C112</t>
  </si>
  <si>
    <t>952х455х25</t>
  </si>
  <si>
    <t>49C113</t>
  </si>
  <si>
    <t>1 403х455х25</t>
  </si>
  <si>
    <t>49C114</t>
  </si>
  <si>
    <t>1 548х455х25</t>
  </si>
  <si>
    <t>49C115</t>
  </si>
  <si>
    <t>1 850х455х25</t>
  </si>
  <si>
    <t>49C116</t>
  </si>
  <si>
    <t>2 301х455х25</t>
  </si>
  <si>
    <t>49C117</t>
  </si>
  <si>
    <t>2 446х455х25</t>
  </si>
  <si>
    <t>49C118</t>
  </si>
  <si>
    <t>2 748х455х25</t>
  </si>
  <si>
    <t>49H011</t>
  </si>
  <si>
    <t>49H012</t>
  </si>
  <si>
    <t>49H021</t>
  </si>
  <si>
    <t>451х430х1 198</t>
  </si>
  <si>
    <t>49H022</t>
  </si>
  <si>
    <t>898х430х1 198</t>
  </si>
  <si>
    <t>49H031</t>
  </si>
  <si>
    <t>451х430х1 982</t>
  </si>
  <si>
    <t>49H032</t>
  </si>
  <si>
    <t>898х430х1 982</t>
  </si>
  <si>
    <t>49H033</t>
  </si>
  <si>
    <t>49H034</t>
  </si>
  <si>
    <t>596х430х1 982</t>
  </si>
  <si>
    <t>49H160</t>
  </si>
  <si>
    <t>49H161</t>
  </si>
  <si>
    <t>49H162</t>
  </si>
  <si>
    <t>446х21х1 166</t>
  </si>
  <si>
    <t>49H163</t>
  </si>
  <si>
    <t>49H164</t>
  </si>
  <si>
    <t>446х21х1 950</t>
  </si>
  <si>
    <t>49H260</t>
  </si>
  <si>
    <t>49H261</t>
  </si>
  <si>
    <t>894х21х1 166</t>
  </si>
  <si>
    <t>49H262</t>
  </si>
  <si>
    <t>894х21х1 950</t>
  </si>
  <si>
    <t>49H540</t>
  </si>
  <si>
    <t>446х18х792</t>
  </si>
  <si>
    <t>49H541</t>
  </si>
  <si>
    <t>49H542</t>
  </si>
  <si>
    <t>446х18х1 166</t>
  </si>
  <si>
    <t>49H543</t>
  </si>
  <si>
    <t>49H544</t>
  </si>
  <si>
    <t>446х18х1 950</t>
  </si>
  <si>
    <t>49H545</t>
  </si>
  <si>
    <t>592х18х1 950</t>
  </si>
  <si>
    <t>49H640</t>
  </si>
  <si>
    <t>894х18х792</t>
  </si>
  <si>
    <t>49H641</t>
  </si>
  <si>
    <t>894х18х1 166</t>
  </si>
  <si>
    <t>49H642</t>
  </si>
  <si>
    <t>894х18х1 950</t>
  </si>
  <si>
    <t xml:space="preserve">ПРИМЕНЯЕМЫЕ ЦВЕТА   
Основные цвета (ДСтП):  Грецкий орех "Табак" (62),  Венге (V2)  
В основном цвете "Грецкий орех Табак" изготавливается все элементы коллекции, за исключением  квадратных опор и царг столов.  
Квадратные опоры и царги столов изготавливаются в цвете "Венге". 
В основном цвете "Венге" изготавливается все элементы коллекции.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</si>
</sst>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"/>
    <numFmt numFmtId="167" formatCode="0.0"/>
    <numFmt numFmtId="168" formatCode="0.000"/>
    <numFmt numFmtId="169" formatCode="0.00"/>
  </numFmts>
  <fonts count="15">
    <font>
      <sz val="10"/>
      <name val="Arial"/>
      <family val="0"/>
    </font>
    <font>
      <b/>
      <sz val="10"/>
      <name val="Arial"/>
      <family val="2"/>
    </font>
    <font>
      <b/>
      <sz val="2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63"/>
      <name val="Tahoma"/>
      <family val="0"/>
    </font>
    <font>
      <b/>
      <sz val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8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wrapText="1"/>
    </xf>
    <xf numFmtId="164" fontId="3" fillId="0" borderId="0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4" fillId="0" borderId="0" xfId="0" applyFont="1" applyAlignment="1">
      <alignment/>
    </xf>
    <xf numFmtId="164" fontId="3" fillId="0" borderId="3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3" fillId="0" borderId="10" xfId="0" applyFont="1" applyBorder="1" applyAlignment="1">
      <alignment wrapText="1"/>
    </xf>
    <xf numFmtId="165" fontId="3" fillId="0" borderId="12" xfId="0" applyNumberFormat="1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10" xfId="0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3" fillId="0" borderId="18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right" wrapText="1"/>
    </xf>
    <xf numFmtId="164" fontId="4" fillId="0" borderId="5" xfId="0" applyFont="1" applyBorder="1" applyAlignment="1">
      <alignment horizontal="right" wrapText="1"/>
    </xf>
    <xf numFmtId="164" fontId="3" fillId="0" borderId="19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7" xfId="0" applyFont="1" applyBorder="1" applyAlignment="1">
      <alignment/>
    </xf>
    <xf numFmtId="164" fontId="3" fillId="0" borderId="3" xfId="0" applyFont="1" applyBorder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4" fontId="3" fillId="0" borderId="21" xfId="0" applyFont="1" applyBorder="1" applyAlignment="1">
      <alignment vertical="center" wrapText="1"/>
    </xf>
    <xf numFmtId="164" fontId="0" fillId="0" borderId="22" xfId="0" applyFont="1" applyBorder="1" applyAlignment="1">
      <alignment vertical="center" wrapText="1"/>
    </xf>
    <xf numFmtId="164" fontId="3" fillId="0" borderId="22" xfId="0" applyFont="1" applyBorder="1" applyAlignment="1">
      <alignment vertical="center" wrapText="1"/>
    </xf>
    <xf numFmtId="164" fontId="3" fillId="0" borderId="18" xfId="0" applyFont="1" applyBorder="1" applyAlignment="1">
      <alignment vertical="center" wrapText="1"/>
    </xf>
    <xf numFmtId="164" fontId="4" fillId="0" borderId="1" xfId="0" applyFont="1" applyBorder="1" applyAlignment="1">
      <alignment/>
    </xf>
    <xf numFmtId="164" fontId="4" fillId="0" borderId="11" xfId="0" applyFont="1" applyBorder="1" applyAlignment="1">
      <alignment/>
    </xf>
    <xf numFmtId="166" fontId="3" fillId="0" borderId="23" xfId="0" applyNumberFormat="1" applyFont="1" applyBorder="1" applyAlignment="1">
      <alignment vertical="center"/>
    </xf>
    <xf numFmtId="164" fontId="3" fillId="0" borderId="14" xfId="0" applyFont="1" applyBorder="1" applyAlignment="1">
      <alignment horizontal="center" vertical="center" wrapText="1"/>
    </xf>
    <xf numFmtId="164" fontId="3" fillId="0" borderId="24" xfId="0" applyFont="1" applyBorder="1" applyAlignment="1">
      <alignment vertical="center" wrapText="1"/>
    </xf>
    <xf numFmtId="164" fontId="3" fillId="0" borderId="25" xfId="0" applyFont="1" applyBorder="1" applyAlignment="1">
      <alignment horizontal="center" vertical="center" wrapText="1"/>
    </xf>
    <xf numFmtId="164" fontId="3" fillId="0" borderId="26" xfId="0" applyFont="1" applyBorder="1" applyAlignment="1">
      <alignment vertical="center" wrapText="1"/>
    </xf>
    <xf numFmtId="165" fontId="3" fillId="0" borderId="22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vertical="center"/>
    </xf>
    <xf numFmtId="165" fontId="3" fillId="0" borderId="27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3" fillId="0" borderId="28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29" xfId="0" applyFont="1" applyBorder="1" applyAlignment="1">
      <alignment/>
    </xf>
    <xf numFmtId="166" fontId="3" fillId="0" borderId="14" xfId="0" applyNumberFormat="1" applyFont="1" applyBorder="1" applyAlignment="1">
      <alignment vertical="center"/>
    </xf>
    <xf numFmtId="165" fontId="4" fillId="0" borderId="30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horizontal="center" vertical="center"/>
    </xf>
    <xf numFmtId="166" fontId="0" fillId="0" borderId="32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3" fillId="0" borderId="33" xfId="0" applyFont="1" applyBorder="1" applyAlignment="1">
      <alignment/>
    </xf>
    <xf numFmtId="164" fontId="3" fillId="0" borderId="34" xfId="0" applyFont="1" applyBorder="1" applyAlignment="1">
      <alignment wrapText="1"/>
    </xf>
    <xf numFmtId="165" fontId="4" fillId="0" borderId="35" xfId="0" applyNumberFormat="1" applyFont="1" applyBorder="1" applyAlignment="1">
      <alignment/>
    </xf>
    <xf numFmtId="164" fontId="3" fillId="0" borderId="14" xfId="0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4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wrapText="1"/>
    </xf>
    <xf numFmtId="164" fontId="9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10" fillId="0" borderId="22" xfId="0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1" fillId="0" borderId="22" xfId="0" applyFont="1" applyBorder="1" applyAlignment="1">
      <alignment horizontal="center" vertical="center"/>
    </xf>
    <xf numFmtId="164" fontId="11" fillId="0" borderId="14" xfId="0" applyFont="1" applyBorder="1" applyAlignment="1">
      <alignment horizontal="center" vertical="center"/>
    </xf>
    <xf numFmtId="164" fontId="11" fillId="0" borderId="14" xfId="0" applyFont="1" applyBorder="1" applyAlignment="1">
      <alignment vertical="center"/>
    </xf>
    <xf numFmtId="164" fontId="1" fillId="0" borderId="14" xfId="0" applyFont="1" applyBorder="1" applyAlignment="1">
      <alignment horizontal="center" wrapText="1"/>
    </xf>
    <xf numFmtId="164" fontId="0" fillId="0" borderId="14" xfId="0" applyFont="1" applyBorder="1" applyAlignment="1">
      <alignment horizontal="center"/>
    </xf>
    <xf numFmtId="165" fontId="1" fillId="0" borderId="26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164" fontId="1" fillId="0" borderId="14" xfId="0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 wrapText="1"/>
    </xf>
    <xf numFmtId="166" fontId="10" fillId="0" borderId="14" xfId="0" applyNumberFormat="1" applyFont="1" applyBorder="1" applyAlignment="1">
      <alignment horizontal="center" vertical="center"/>
    </xf>
    <xf numFmtId="166" fontId="10" fillId="0" borderId="24" xfId="0" applyNumberFormat="1" applyFont="1" applyBorder="1" applyAlignment="1">
      <alignment horizontal="center" vertical="center"/>
    </xf>
    <xf numFmtId="164" fontId="10" fillId="0" borderId="14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0" borderId="14" xfId="0" applyFont="1" applyBorder="1" applyAlignment="1">
      <alignment horizontal="center" vertical="center" wrapText="1"/>
    </xf>
    <xf numFmtId="164" fontId="11" fillId="0" borderId="14" xfId="0" applyFont="1" applyBorder="1" applyAlignment="1">
      <alignment horizontal="center" vertical="center" wrapText="1"/>
    </xf>
    <xf numFmtId="164" fontId="11" fillId="0" borderId="24" xfId="0" applyFont="1" applyBorder="1" applyAlignment="1">
      <alignment horizontal="center" vertical="center"/>
    </xf>
    <xf numFmtId="164" fontId="0" fillId="0" borderId="14" xfId="0" applyFont="1" applyBorder="1" applyAlignment="1">
      <alignment/>
    </xf>
    <xf numFmtId="164" fontId="0" fillId="0" borderId="24" xfId="0" applyFont="1" applyBorder="1" applyAlignment="1">
      <alignment/>
    </xf>
    <xf numFmtId="164" fontId="10" fillId="0" borderId="14" xfId="0" applyFont="1" applyBorder="1" applyAlignment="1">
      <alignment/>
    </xf>
    <xf numFmtId="164" fontId="12" fillId="0" borderId="14" xfId="0" applyFont="1" applyBorder="1" applyAlignment="1">
      <alignment horizontal="center"/>
    </xf>
    <xf numFmtId="165" fontId="1" fillId="0" borderId="36" xfId="0" applyNumberFormat="1" applyFont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0" fillId="0" borderId="22" xfId="0" applyNumberFormat="1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wrapText="1"/>
    </xf>
    <xf numFmtId="164" fontId="10" fillId="0" borderId="0" xfId="0" applyFont="1" applyBorder="1" applyAlignment="1">
      <alignment horizontal="right"/>
    </xf>
    <xf numFmtId="164" fontId="12" fillId="0" borderId="0" xfId="0" applyFont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right"/>
    </xf>
    <xf numFmtId="164" fontId="12" fillId="0" borderId="0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164" fontId="0" fillId="2" borderId="0" xfId="0" applyFill="1" applyAlignment="1">
      <alignment wrapText="1"/>
    </xf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vertical="top" wrapText="1"/>
    </xf>
    <xf numFmtId="164" fontId="14" fillId="2" borderId="0" xfId="0" applyNumberFormat="1" applyFont="1" applyFill="1" applyBorder="1" applyAlignment="1">
      <alignment horizontal="center" wrapText="1"/>
    </xf>
    <xf numFmtId="164" fontId="14" fillId="2" borderId="37" xfId="0" applyNumberFormat="1" applyFont="1" applyFill="1" applyBorder="1" applyAlignment="1">
      <alignment horizontal="center" wrapText="1"/>
    </xf>
    <xf numFmtId="164" fontId="14" fillId="2" borderId="14" xfId="0" applyNumberFormat="1" applyFont="1" applyFill="1" applyBorder="1" applyAlignment="1">
      <alignment horizontal="center" vertical="top" wrapText="1"/>
    </xf>
    <xf numFmtId="166" fontId="6" fillId="2" borderId="14" xfId="0" applyNumberFormat="1" applyFont="1" applyFill="1" applyBorder="1" applyAlignment="1">
      <alignment horizontal="center" vertical="top" wrapText="1"/>
    </xf>
    <xf numFmtId="164" fontId="6" fillId="2" borderId="14" xfId="0" applyNumberFormat="1" applyFont="1" applyFill="1" applyBorder="1" applyAlignment="1">
      <alignment horizontal="left" vertical="top" wrapText="1"/>
    </xf>
    <xf numFmtId="164" fontId="6" fillId="2" borderId="14" xfId="0" applyNumberFormat="1" applyFont="1" applyFill="1" applyBorder="1" applyAlignment="1">
      <alignment horizontal="center" vertical="top" wrapText="1"/>
    </xf>
    <xf numFmtId="167" fontId="6" fillId="2" borderId="14" xfId="0" applyNumberFormat="1" applyFont="1" applyFill="1" applyBorder="1" applyAlignment="1">
      <alignment horizontal="center" vertical="top" wrapText="1"/>
    </xf>
    <xf numFmtId="168" fontId="6" fillId="2" borderId="14" xfId="0" applyNumberFormat="1" applyFont="1" applyFill="1" applyBorder="1" applyAlignment="1">
      <alignment horizontal="center" vertical="top" wrapText="1"/>
    </xf>
    <xf numFmtId="165" fontId="6" fillId="2" borderId="14" xfId="0" applyNumberFormat="1" applyFont="1" applyFill="1" applyBorder="1" applyAlignment="1">
      <alignment horizontal="center" vertical="top" wrapText="1"/>
    </xf>
    <xf numFmtId="169" fontId="6" fillId="2" borderId="14" xfId="0" applyNumberFormat="1" applyFont="1" applyFill="1" applyBorder="1" applyAlignment="1">
      <alignment horizontal="center" vertical="top" wrapText="1"/>
    </xf>
    <xf numFmtId="164" fontId="6" fillId="2" borderId="14" xfId="0" applyNumberFormat="1" applyFont="1" applyFill="1" applyBorder="1" applyAlignment="1">
      <alignment horizontal="left" vertical="top"/>
    </xf>
    <xf numFmtId="164" fontId="4" fillId="2" borderId="14" xfId="0" applyNumberFormat="1" applyFont="1" applyFill="1" applyBorder="1" applyAlignment="1">
      <alignment horizontal="center" vertical="top"/>
    </xf>
    <xf numFmtId="167" fontId="4" fillId="2" borderId="14" xfId="0" applyNumberFormat="1" applyFont="1" applyFill="1" applyBorder="1" applyAlignment="1">
      <alignment horizontal="center" vertical="top"/>
    </xf>
    <xf numFmtId="168" fontId="4" fillId="2" borderId="14" xfId="0" applyNumberFormat="1" applyFont="1" applyFill="1" applyBorder="1" applyAlignment="1">
      <alignment horizontal="center" vertical="top"/>
    </xf>
    <xf numFmtId="166" fontId="4" fillId="2" borderId="14" xfId="0" applyNumberFormat="1" applyFont="1" applyFill="1" applyBorder="1" applyAlignment="1">
      <alignment horizontal="center" vertical="top"/>
    </xf>
    <xf numFmtId="165" fontId="6" fillId="2" borderId="14" xfId="0" applyNumberFormat="1" applyFont="1" applyFill="1" applyBorder="1" applyAlignment="1">
      <alignment horizontal="center" vertical="top"/>
    </xf>
    <xf numFmtId="164" fontId="6" fillId="2" borderId="0" xfId="0" applyFont="1" applyFill="1" applyAlignment="1">
      <alignment horizontal="left"/>
    </xf>
    <xf numFmtId="164" fontId="6" fillId="2" borderId="19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Relationship Id="rId4" Type="http://schemas.openxmlformats.org/officeDocument/2006/relationships/image" Target="../media/image20.jpeg" /><Relationship Id="rId5" Type="http://schemas.openxmlformats.org/officeDocument/2006/relationships/image" Target="../media/image21.jpeg" /><Relationship Id="rId6" Type="http://schemas.openxmlformats.org/officeDocument/2006/relationships/image" Target="../media/image22.jpeg" /><Relationship Id="rId7" Type="http://schemas.openxmlformats.org/officeDocument/2006/relationships/image" Target="../media/image23.jpeg" /><Relationship Id="rId8" Type="http://schemas.openxmlformats.org/officeDocument/2006/relationships/image" Target="../media/image24.jpeg" /><Relationship Id="rId9" Type="http://schemas.openxmlformats.org/officeDocument/2006/relationships/image" Target="../media/image25.jpeg" /><Relationship Id="rId10" Type="http://schemas.openxmlformats.org/officeDocument/2006/relationships/image" Target="../media/image26.jpeg" /><Relationship Id="rId11" Type="http://schemas.openxmlformats.org/officeDocument/2006/relationships/image" Target="../media/image27.jpeg" /><Relationship Id="rId12" Type="http://schemas.openxmlformats.org/officeDocument/2006/relationships/image" Target="../media/image28.jpeg" /><Relationship Id="rId13" Type="http://schemas.openxmlformats.org/officeDocument/2006/relationships/image" Target="../media/image29.jpeg" /><Relationship Id="rId14" Type="http://schemas.openxmlformats.org/officeDocument/2006/relationships/image" Target="../media/image30.jpeg" /><Relationship Id="rId15" Type="http://schemas.openxmlformats.org/officeDocument/2006/relationships/image" Target="../media/image31.jpeg" /><Relationship Id="rId16" Type="http://schemas.openxmlformats.org/officeDocument/2006/relationships/image" Target="../media/image32.jpeg" /><Relationship Id="rId17" Type="http://schemas.openxmlformats.org/officeDocument/2006/relationships/image" Target="../media/image33.jpeg" /><Relationship Id="rId18" Type="http://schemas.openxmlformats.org/officeDocument/2006/relationships/image" Target="../media/image34.jpeg" /><Relationship Id="rId19" Type="http://schemas.openxmlformats.org/officeDocument/2006/relationships/image" Target="../media/image35.jpeg" /><Relationship Id="rId20" Type="http://schemas.openxmlformats.org/officeDocument/2006/relationships/image" Target="../media/image36.jpeg" /><Relationship Id="rId21" Type="http://schemas.openxmlformats.org/officeDocument/2006/relationships/image" Target="../media/image37.jpeg" /><Relationship Id="rId22" Type="http://schemas.openxmlformats.org/officeDocument/2006/relationships/image" Target="../media/image38.jpeg" /><Relationship Id="rId23" Type="http://schemas.openxmlformats.org/officeDocument/2006/relationships/image" Target="../media/image39.jpeg" /><Relationship Id="rId24" Type="http://schemas.openxmlformats.org/officeDocument/2006/relationships/image" Target="../media/image40.jpeg" /><Relationship Id="rId25" Type="http://schemas.openxmlformats.org/officeDocument/2006/relationships/image" Target="../media/image41.jpeg" /><Relationship Id="rId26" Type="http://schemas.openxmlformats.org/officeDocument/2006/relationships/image" Target="../media/image42.jpeg" /><Relationship Id="rId27" Type="http://schemas.openxmlformats.org/officeDocument/2006/relationships/image" Target="../media/image43.jpeg" /><Relationship Id="rId28" Type="http://schemas.openxmlformats.org/officeDocument/2006/relationships/image" Target="../media/image44.jpeg" /><Relationship Id="rId29" Type="http://schemas.openxmlformats.org/officeDocument/2006/relationships/image" Target="../media/image45.jpeg" /><Relationship Id="rId30" Type="http://schemas.openxmlformats.org/officeDocument/2006/relationships/image" Target="../media/image46.jpeg" /><Relationship Id="rId31" Type="http://schemas.openxmlformats.org/officeDocument/2006/relationships/image" Target="../media/image47.jpeg" /><Relationship Id="rId32" Type="http://schemas.openxmlformats.org/officeDocument/2006/relationships/image" Target="../media/image48.jpeg" /><Relationship Id="rId33" Type="http://schemas.openxmlformats.org/officeDocument/2006/relationships/image" Target="../media/image49.jpeg" /><Relationship Id="rId34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3</xdr:row>
      <xdr:rowOff>76200</xdr:rowOff>
    </xdr:from>
    <xdr:to>
      <xdr:col>16</xdr:col>
      <xdr:colOff>533400</xdr:colOff>
      <xdr:row>3</xdr:row>
      <xdr:rowOff>247650</xdr:rowOff>
    </xdr:to>
    <xdr:sp>
      <xdr:nvSpPr>
        <xdr:cNvPr id="1" name="Rectangle 44"/>
        <xdr:cNvSpPr>
          <a:spLocks/>
        </xdr:cNvSpPr>
      </xdr:nvSpPr>
      <xdr:spPr>
        <a:xfrm>
          <a:off x="10306050" y="155257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         </a:t>
          </a:r>
        </a:p>
      </xdr:txBody>
    </xdr:sp>
    <xdr:clientData/>
  </xdr:twoCellAnchor>
  <xdr:twoCellAnchor>
    <xdr:from>
      <xdr:col>1</xdr:col>
      <xdr:colOff>38100</xdr:colOff>
      <xdr:row>10</xdr:row>
      <xdr:rowOff>28575</xdr:rowOff>
    </xdr:from>
    <xdr:to>
      <xdr:col>4</xdr:col>
      <xdr:colOff>9525</xdr:colOff>
      <xdr:row>12</xdr:row>
      <xdr:rowOff>847725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95625"/>
          <a:ext cx="195262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95250</xdr:colOff>
      <xdr:row>10</xdr:row>
      <xdr:rowOff>47625</xdr:rowOff>
    </xdr:from>
    <xdr:to>
      <xdr:col>10</xdr:col>
      <xdr:colOff>400050</xdr:colOff>
      <xdr:row>12</xdr:row>
      <xdr:rowOff>762000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3114675"/>
          <a:ext cx="18383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38100</xdr:colOff>
      <xdr:row>10</xdr:row>
      <xdr:rowOff>161925</xdr:rowOff>
    </xdr:from>
    <xdr:to>
      <xdr:col>15</xdr:col>
      <xdr:colOff>0</xdr:colOff>
      <xdr:row>12</xdr:row>
      <xdr:rowOff>657225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7625" y="3228975"/>
          <a:ext cx="18669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66675</xdr:colOff>
      <xdr:row>10</xdr:row>
      <xdr:rowOff>95250</xdr:rowOff>
    </xdr:from>
    <xdr:to>
      <xdr:col>17</xdr:col>
      <xdr:colOff>19050</xdr:colOff>
      <xdr:row>12</xdr:row>
      <xdr:rowOff>647700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01200" y="3162300"/>
          <a:ext cx="19335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47625</xdr:colOff>
      <xdr:row>10</xdr:row>
      <xdr:rowOff>104775</xdr:rowOff>
    </xdr:from>
    <xdr:to>
      <xdr:col>18</xdr:col>
      <xdr:colOff>942975</xdr:colOff>
      <xdr:row>12</xdr:row>
      <xdr:rowOff>714375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63350" y="3171825"/>
          <a:ext cx="16478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304800</xdr:colOff>
      <xdr:row>11</xdr:row>
      <xdr:rowOff>38100</xdr:rowOff>
    </xdr:from>
    <xdr:to>
      <xdr:col>20</xdr:col>
      <xdr:colOff>228600</xdr:colOff>
      <xdr:row>12</xdr:row>
      <xdr:rowOff>742950</xdr:rowOff>
    </xdr:to>
    <xdr:pic>
      <xdr:nvPicPr>
        <xdr:cNvPr id="7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87425" y="3295650"/>
          <a:ext cx="971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15</xdr:row>
      <xdr:rowOff>28575</xdr:rowOff>
    </xdr:from>
    <xdr:to>
      <xdr:col>12</xdr:col>
      <xdr:colOff>333375</xdr:colOff>
      <xdr:row>15</xdr:row>
      <xdr:rowOff>1162050</xdr:rowOff>
    </xdr:to>
    <xdr:pic>
      <xdr:nvPicPr>
        <xdr:cNvPr id="8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5019675"/>
          <a:ext cx="72294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18</xdr:row>
      <xdr:rowOff>66675</xdr:rowOff>
    </xdr:from>
    <xdr:to>
      <xdr:col>2</xdr:col>
      <xdr:colOff>409575</xdr:colOff>
      <xdr:row>20</xdr:row>
      <xdr:rowOff>447675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6772275"/>
          <a:ext cx="132397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85725</xdr:rowOff>
    </xdr:from>
    <xdr:to>
      <xdr:col>5</xdr:col>
      <xdr:colOff>28575</xdr:colOff>
      <xdr:row>20</xdr:row>
      <xdr:rowOff>447675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14525" y="6791325"/>
          <a:ext cx="135255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381000</xdr:colOff>
      <xdr:row>18</xdr:row>
      <xdr:rowOff>200025</xdr:rowOff>
    </xdr:from>
    <xdr:to>
      <xdr:col>10</xdr:col>
      <xdr:colOff>323850</xdr:colOff>
      <xdr:row>20</xdr:row>
      <xdr:rowOff>523875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29225" y="6905625"/>
          <a:ext cx="102870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304800</xdr:colOff>
      <xdr:row>18</xdr:row>
      <xdr:rowOff>66675</xdr:rowOff>
    </xdr:from>
    <xdr:to>
      <xdr:col>12</xdr:col>
      <xdr:colOff>371475</xdr:colOff>
      <xdr:row>20</xdr:row>
      <xdr:rowOff>447675</xdr:rowOff>
    </xdr:to>
    <xdr:pic>
      <xdr:nvPicPr>
        <xdr:cNvPr id="12" name="Рисунок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81800" y="6772275"/>
          <a:ext cx="60960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114300</xdr:colOff>
      <xdr:row>15</xdr:row>
      <xdr:rowOff>38100</xdr:rowOff>
    </xdr:from>
    <xdr:to>
      <xdr:col>16</xdr:col>
      <xdr:colOff>628650</xdr:colOff>
      <xdr:row>17</xdr:row>
      <xdr:rowOff>180975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48825" y="5029200"/>
          <a:ext cx="1123950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76200</xdr:colOff>
      <xdr:row>15</xdr:row>
      <xdr:rowOff>19050</xdr:rowOff>
    </xdr:from>
    <xdr:to>
      <xdr:col>19</xdr:col>
      <xdr:colOff>85725</xdr:colOff>
      <xdr:row>17</xdr:row>
      <xdr:rowOff>152400</xdr:rowOff>
    </xdr:to>
    <xdr:pic>
      <xdr:nvPicPr>
        <xdr:cNvPr id="14" name="Рисунок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44400" y="5010150"/>
          <a:ext cx="1123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22</xdr:row>
      <xdr:rowOff>161925</xdr:rowOff>
    </xdr:from>
    <xdr:to>
      <xdr:col>4</xdr:col>
      <xdr:colOff>676275</xdr:colOff>
      <xdr:row>27</xdr:row>
      <xdr:rowOff>57150</xdr:rowOff>
    </xdr:to>
    <xdr:pic>
      <xdr:nvPicPr>
        <xdr:cNvPr id="15" name="Рисунок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71575" y="8562975"/>
          <a:ext cx="20574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276225</xdr:colOff>
      <xdr:row>19</xdr:row>
      <xdr:rowOff>190500</xdr:rowOff>
    </xdr:from>
    <xdr:to>
      <xdr:col>8</xdr:col>
      <xdr:colOff>57150</xdr:colOff>
      <xdr:row>20</xdr:row>
      <xdr:rowOff>95250</xdr:rowOff>
    </xdr:to>
    <xdr:pic>
      <xdr:nvPicPr>
        <xdr:cNvPr id="16" name="Рисунок 13"/>
        <xdr:cNvPicPr preferRelativeResize="1">
          <a:picLocks noChangeAspect="1"/>
        </xdr:cNvPicPr>
      </xdr:nvPicPr>
      <xdr:blipFill>
        <a:blip r:embed="rId9"/>
        <a:srcRect l="-2789" t="55577"/>
        <a:stretch>
          <a:fillRect/>
        </a:stretch>
      </xdr:blipFill>
      <xdr:spPr>
        <a:xfrm>
          <a:off x="3514725" y="7105650"/>
          <a:ext cx="13906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19</xdr:row>
      <xdr:rowOff>9525</xdr:rowOff>
    </xdr:from>
    <xdr:to>
      <xdr:col>14</xdr:col>
      <xdr:colOff>723900</xdr:colOff>
      <xdr:row>20</xdr:row>
      <xdr:rowOff>333375</xdr:rowOff>
    </xdr:to>
    <xdr:pic>
      <xdr:nvPicPr>
        <xdr:cNvPr id="17" name="Рисунок 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86725" y="6924675"/>
          <a:ext cx="8763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1019175</xdr:colOff>
      <xdr:row>2</xdr:row>
      <xdr:rowOff>276225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1440180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11</xdr:row>
      <xdr:rowOff>28575</xdr:rowOff>
    </xdr:from>
    <xdr:to>
      <xdr:col>1</xdr:col>
      <xdr:colOff>228600</xdr:colOff>
      <xdr:row>14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19450"/>
          <a:ext cx="4476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247650</xdr:colOff>
      <xdr:row>11</xdr:row>
      <xdr:rowOff>85725</xdr:rowOff>
    </xdr:from>
    <xdr:to>
      <xdr:col>3</xdr:col>
      <xdr:colOff>352425</xdr:colOff>
      <xdr:row>14</xdr:row>
      <xdr:rowOff>123825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3276600"/>
          <a:ext cx="6191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</xdr:colOff>
      <xdr:row>10</xdr:row>
      <xdr:rowOff>95250</xdr:rowOff>
    </xdr:from>
    <xdr:to>
      <xdr:col>5</xdr:col>
      <xdr:colOff>57150</xdr:colOff>
      <xdr:row>14</xdr:row>
      <xdr:rowOff>152400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3124200"/>
          <a:ext cx="4953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171450</xdr:colOff>
      <xdr:row>10</xdr:row>
      <xdr:rowOff>104775</xdr:rowOff>
    </xdr:from>
    <xdr:to>
      <xdr:col>7</xdr:col>
      <xdr:colOff>133350</xdr:colOff>
      <xdr:row>14</xdr:row>
      <xdr:rowOff>95250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2275" y="3133725"/>
          <a:ext cx="5429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200025</xdr:colOff>
      <xdr:row>9</xdr:row>
      <xdr:rowOff>9525</xdr:rowOff>
    </xdr:from>
    <xdr:to>
      <xdr:col>8</xdr:col>
      <xdr:colOff>790575</xdr:colOff>
      <xdr:row>14</xdr:row>
      <xdr:rowOff>171450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86200" y="2876550"/>
          <a:ext cx="5905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209550</xdr:colOff>
      <xdr:row>9</xdr:row>
      <xdr:rowOff>28575</xdr:rowOff>
    </xdr:from>
    <xdr:to>
      <xdr:col>9</xdr:col>
      <xdr:colOff>781050</xdr:colOff>
      <xdr:row>14</xdr:row>
      <xdr:rowOff>171450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2895600"/>
          <a:ext cx="5715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381000</xdr:colOff>
      <xdr:row>9</xdr:row>
      <xdr:rowOff>28575</xdr:rowOff>
    </xdr:from>
    <xdr:to>
      <xdr:col>10</xdr:col>
      <xdr:colOff>809625</xdr:colOff>
      <xdr:row>14</xdr:row>
      <xdr:rowOff>161925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86425" y="2895600"/>
          <a:ext cx="4286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238125</xdr:colOff>
      <xdr:row>9</xdr:row>
      <xdr:rowOff>9525</xdr:rowOff>
    </xdr:from>
    <xdr:to>
      <xdr:col>11</xdr:col>
      <xdr:colOff>752475</xdr:colOff>
      <xdr:row>14</xdr:row>
      <xdr:rowOff>219075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96050" y="2876550"/>
          <a:ext cx="5143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20</xdr:row>
      <xdr:rowOff>333375</xdr:rowOff>
    </xdr:from>
    <xdr:to>
      <xdr:col>1</xdr:col>
      <xdr:colOff>95250</xdr:colOff>
      <xdr:row>20</xdr:row>
      <xdr:rowOff>800100</xdr:rowOff>
    </xdr:to>
    <xdr:pic>
      <xdr:nvPicPr>
        <xdr:cNvPr id="9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" y="5191125"/>
          <a:ext cx="3143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352425</xdr:colOff>
      <xdr:row>20</xdr:row>
      <xdr:rowOff>352425</xdr:rowOff>
    </xdr:from>
    <xdr:to>
      <xdr:col>3</xdr:col>
      <xdr:colOff>285750</xdr:colOff>
      <xdr:row>20</xdr:row>
      <xdr:rowOff>819150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19200" y="5210175"/>
          <a:ext cx="4476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314325</xdr:colOff>
      <xdr:row>20</xdr:row>
      <xdr:rowOff>266700</xdr:rowOff>
    </xdr:from>
    <xdr:to>
      <xdr:col>4</xdr:col>
      <xdr:colOff>685800</xdr:colOff>
      <xdr:row>20</xdr:row>
      <xdr:rowOff>866775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71700" y="5124450"/>
          <a:ext cx="3714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190500</xdr:colOff>
      <xdr:row>20</xdr:row>
      <xdr:rowOff>200025</xdr:rowOff>
    </xdr:from>
    <xdr:to>
      <xdr:col>7</xdr:col>
      <xdr:colOff>104775</xdr:colOff>
      <xdr:row>20</xdr:row>
      <xdr:rowOff>809625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81325" y="5057775"/>
          <a:ext cx="4953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657225</xdr:colOff>
      <xdr:row>20</xdr:row>
      <xdr:rowOff>47625</xdr:rowOff>
    </xdr:from>
    <xdr:to>
      <xdr:col>9</xdr:col>
      <xdr:colOff>409575</xdr:colOff>
      <xdr:row>20</xdr:row>
      <xdr:rowOff>895350</xdr:rowOff>
    </xdr:to>
    <xdr:pic>
      <xdr:nvPicPr>
        <xdr:cNvPr id="13" name="Рисунок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43400" y="4905375"/>
          <a:ext cx="571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323850</xdr:colOff>
      <xdr:row>20</xdr:row>
      <xdr:rowOff>0</xdr:rowOff>
    </xdr:from>
    <xdr:to>
      <xdr:col>10</xdr:col>
      <xdr:colOff>666750</xdr:colOff>
      <xdr:row>20</xdr:row>
      <xdr:rowOff>885825</xdr:rowOff>
    </xdr:to>
    <xdr:pic>
      <xdr:nvPicPr>
        <xdr:cNvPr id="14" name="Рисунок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29275" y="4857750"/>
          <a:ext cx="3429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342900</xdr:colOff>
      <xdr:row>19</xdr:row>
      <xdr:rowOff>152400</xdr:rowOff>
    </xdr:from>
    <xdr:to>
      <xdr:col>11</xdr:col>
      <xdr:colOff>762000</xdr:colOff>
      <xdr:row>20</xdr:row>
      <xdr:rowOff>866775</xdr:rowOff>
    </xdr:to>
    <xdr:pic>
      <xdr:nvPicPr>
        <xdr:cNvPr id="15" name="Рисунок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00825" y="4810125"/>
          <a:ext cx="4191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28</xdr:row>
      <xdr:rowOff>285750</xdr:rowOff>
    </xdr:from>
    <xdr:to>
      <xdr:col>2</xdr:col>
      <xdr:colOff>200025</xdr:colOff>
      <xdr:row>28</xdr:row>
      <xdr:rowOff>752475</xdr:rowOff>
    </xdr:to>
    <xdr:pic>
      <xdr:nvPicPr>
        <xdr:cNvPr id="16" name="Рисунок 2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47700" y="7810500"/>
          <a:ext cx="4191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28</xdr:row>
      <xdr:rowOff>371475</xdr:rowOff>
    </xdr:from>
    <xdr:to>
      <xdr:col>6</xdr:col>
      <xdr:colOff>257175</xdr:colOff>
      <xdr:row>28</xdr:row>
      <xdr:rowOff>819150</xdr:rowOff>
    </xdr:to>
    <xdr:pic>
      <xdr:nvPicPr>
        <xdr:cNvPr id="17" name="Рисунок 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896225"/>
          <a:ext cx="4095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695325</xdr:colOff>
      <xdr:row>28</xdr:row>
      <xdr:rowOff>247650</xdr:rowOff>
    </xdr:from>
    <xdr:to>
      <xdr:col>9</xdr:col>
      <xdr:colOff>142875</xdr:colOff>
      <xdr:row>28</xdr:row>
      <xdr:rowOff>838200</xdr:rowOff>
    </xdr:to>
    <xdr:pic>
      <xdr:nvPicPr>
        <xdr:cNvPr id="18" name="Рисунок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81500" y="7772400"/>
          <a:ext cx="2667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742950</xdr:colOff>
      <xdr:row>28</xdr:row>
      <xdr:rowOff>190500</xdr:rowOff>
    </xdr:from>
    <xdr:to>
      <xdr:col>11</xdr:col>
      <xdr:colOff>276225</xdr:colOff>
      <xdr:row>28</xdr:row>
      <xdr:rowOff>819150</xdr:rowOff>
    </xdr:to>
    <xdr:pic>
      <xdr:nvPicPr>
        <xdr:cNvPr id="19" name="Рисунок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48375" y="7715250"/>
          <a:ext cx="4857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476250</xdr:colOff>
      <xdr:row>28</xdr:row>
      <xdr:rowOff>28575</xdr:rowOff>
    </xdr:from>
    <xdr:to>
      <xdr:col>13</xdr:col>
      <xdr:colOff>104775</xdr:colOff>
      <xdr:row>28</xdr:row>
      <xdr:rowOff>790575</xdr:rowOff>
    </xdr:to>
    <xdr:pic>
      <xdr:nvPicPr>
        <xdr:cNvPr id="20" name="Рисунок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9525" y="7553325"/>
          <a:ext cx="4667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619125</xdr:colOff>
      <xdr:row>28</xdr:row>
      <xdr:rowOff>28575</xdr:rowOff>
    </xdr:from>
    <xdr:to>
      <xdr:col>15</xdr:col>
      <xdr:colOff>95250</xdr:colOff>
      <xdr:row>28</xdr:row>
      <xdr:rowOff>819150</xdr:rowOff>
    </xdr:to>
    <xdr:pic>
      <xdr:nvPicPr>
        <xdr:cNvPr id="21" name="Рисунок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420225" y="7553325"/>
          <a:ext cx="2857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190500</xdr:colOff>
      <xdr:row>9</xdr:row>
      <xdr:rowOff>38100</xdr:rowOff>
    </xdr:from>
    <xdr:to>
      <xdr:col>12</xdr:col>
      <xdr:colOff>552450</xdr:colOff>
      <xdr:row>14</xdr:row>
      <xdr:rowOff>257175</xdr:rowOff>
    </xdr:to>
    <xdr:pic>
      <xdr:nvPicPr>
        <xdr:cNvPr id="22" name="Рисунок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43775" y="2905125"/>
          <a:ext cx="3619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114300</xdr:colOff>
      <xdr:row>9</xdr:row>
      <xdr:rowOff>66675</xdr:rowOff>
    </xdr:from>
    <xdr:to>
      <xdr:col>13</xdr:col>
      <xdr:colOff>533400</xdr:colOff>
      <xdr:row>14</xdr:row>
      <xdr:rowOff>247650</xdr:rowOff>
    </xdr:to>
    <xdr:pic>
      <xdr:nvPicPr>
        <xdr:cNvPr id="23" name="Рисунок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05775" y="2933700"/>
          <a:ext cx="4191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133350</xdr:colOff>
      <xdr:row>9</xdr:row>
      <xdr:rowOff>85725</xdr:rowOff>
    </xdr:from>
    <xdr:to>
      <xdr:col>14</xdr:col>
      <xdr:colOff>647700</xdr:colOff>
      <xdr:row>14</xdr:row>
      <xdr:rowOff>257175</xdr:rowOff>
    </xdr:to>
    <xdr:pic>
      <xdr:nvPicPr>
        <xdr:cNvPr id="24" name="Рисунок 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934450" y="2952750"/>
          <a:ext cx="5143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85725</xdr:colOff>
      <xdr:row>9</xdr:row>
      <xdr:rowOff>123825</xdr:rowOff>
    </xdr:from>
    <xdr:to>
      <xdr:col>15</xdr:col>
      <xdr:colOff>657225</xdr:colOff>
      <xdr:row>14</xdr:row>
      <xdr:rowOff>219075</xdr:rowOff>
    </xdr:to>
    <xdr:pic>
      <xdr:nvPicPr>
        <xdr:cNvPr id="25" name="Рисунок 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696450" y="2990850"/>
          <a:ext cx="5715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57150</xdr:colOff>
      <xdr:row>9</xdr:row>
      <xdr:rowOff>76200</xdr:rowOff>
    </xdr:from>
    <xdr:to>
      <xdr:col>16</xdr:col>
      <xdr:colOff>781050</xdr:colOff>
      <xdr:row>14</xdr:row>
      <xdr:rowOff>219075</xdr:rowOff>
    </xdr:to>
    <xdr:pic>
      <xdr:nvPicPr>
        <xdr:cNvPr id="26" name="Рисунок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477500" y="2943225"/>
          <a:ext cx="7239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38100</xdr:colOff>
      <xdr:row>20</xdr:row>
      <xdr:rowOff>9525</xdr:rowOff>
    </xdr:from>
    <xdr:to>
      <xdr:col>12</xdr:col>
      <xdr:colOff>762000</xdr:colOff>
      <xdr:row>20</xdr:row>
      <xdr:rowOff>933450</xdr:rowOff>
    </xdr:to>
    <xdr:pic>
      <xdr:nvPicPr>
        <xdr:cNvPr id="27" name="Рисунок 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191375" y="4867275"/>
          <a:ext cx="7239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20</xdr:row>
      <xdr:rowOff>47625</xdr:rowOff>
    </xdr:from>
    <xdr:to>
      <xdr:col>13</xdr:col>
      <xdr:colOff>742950</xdr:colOff>
      <xdr:row>20</xdr:row>
      <xdr:rowOff>895350</xdr:rowOff>
    </xdr:to>
    <xdr:pic>
      <xdr:nvPicPr>
        <xdr:cNvPr id="28" name="Рисунок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001000" y="4905375"/>
          <a:ext cx="7334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66675</xdr:colOff>
      <xdr:row>20</xdr:row>
      <xdr:rowOff>57150</xdr:rowOff>
    </xdr:from>
    <xdr:to>
      <xdr:col>15</xdr:col>
      <xdr:colOff>28575</xdr:colOff>
      <xdr:row>20</xdr:row>
      <xdr:rowOff>895350</xdr:rowOff>
    </xdr:to>
    <xdr:pic>
      <xdr:nvPicPr>
        <xdr:cNvPr id="29" name="Рисунок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867775" y="4914900"/>
          <a:ext cx="7715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142875</xdr:colOff>
      <xdr:row>20</xdr:row>
      <xdr:rowOff>38100</xdr:rowOff>
    </xdr:from>
    <xdr:to>
      <xdr:col>16</xdr:col>
      <xdr:colOff>590550</xdr:colOff>
      <xdr:row>20</xdr:row>
      <xdr:rowOff>857250</xdr:rowOff>
    </xdr:to>
    <xdr:pic>
      <xdr:nvPicPr>
        <xdr:cNvPr id="30" name="Рисунок 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753600" y="4895850"/>
          <a:ext cx="12573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32</xdr:row>
      <xdr:rowOff>219075</xdr:rowOff>
    </xdr:from>
    <xdr:to>
      <xdr:col>2</xdr:col>
      <xdr:colOff>9525</xdr:colOff>
      <xdr:row>32</xdr:row>
      <xdr:rowOff>742950</xdr:rowOff>
    </xdr:to>
    <xdr:pic>
      <xdr:nvPicPr>
        <xdr:cNvPr id="31" name="Рисунок 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71475" y="9201150"/>
          <a:ext cx="5048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295275</xdr:colOff>
      <xdr:row>32</xdr:row>
      <xdr:rowOff>133350</xdr:rowOff>
    </xdr:from>
    <xdr:to>
      <xdr:col>4</xdr:col>
      <xdr:colOff>333375</xdr:colOff>
      <xdr:row>32</xdr:row>
      <xdr:rowOff>781050</xdr:rowOff>
    </xdr:to>
    <xdr:pic>
      <xdr:nvPicPr>
        <xdr:cNvPr id="32" name="Рисунок 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676400" y="9115425"/>
          <a:ext cx="5143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32</xdr:row>
      <xdr:rowOff>57150</xdr:rowOff>
    </xdr:from>
    <xdr:to>
      <xdr:col>6</xdr:col>
      <xdr:colOff>466725</xdr:colOff>
      <xdr:row>32</xdr:row>
      <xdr:rowOff>781050</xdr:rowOff>
    </xdr:to>
    <xdr:pic>
      <xdr:nvPicPr>
        <xdr:cNvPr id="33" name="Рисунок 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00350" y="9039225"/>
          <a:ext cx="4572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16</xdr:col>
      <xdr:colOff>819150</xdr:colOff>
      <xdr:row>3</xdr:row>
      <xdr:rowOff>47625</xdr:rowOff>
    </xdr:to>
    <xdr:pic>
      <xdr:nvPicPr>
        <xdr:cNvPr id="34" name="Рисунок 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0"/>
          <a:ext cx="112395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762000</xdr:colOff>
      <xdr:row>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055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tabSelected="1" workbookViewId="0" topLeftCell="A1">
      <selection activeCell="P22" sqref="P22"/>
    </sheetView>
  </sheetViews>
  <sheetFormatPr defaultColWidth="9.140625" defaultRowHeight="12.75"/>
  <cols>
    <col min="1" max="1" width="8.57421875" style="1" customWidth="1"/>
    <col min="2" max="2" width="9.140625" style="2" customWidth="1"/>
    <col min="3" max="3" width="10.00390625" style="2" customWidth="1"/>
    <col min="4" max="4" width="10.57421875" style="2" customWidth="1"/>
    <col min="5" max="5" width="10.28125" style="2" customWidth="1"/>
    <col min="6" max="6" width="9.140625" style="2" customWidth="1"/>
    <col min="7" max="7" width="8.28125" style="2" customWidth="1"/>
    <col min="8" max="8" width="6.7109375" style="2" customWidth="1"/>
    <col min="9" max="12" width="8.140625" style="2" customWidth="1"/>
    <col min="13" max="14" width="9.140625" style="2" customWidth="1"/>
    <col min="15" max="15" width="19.421875" style="2" customWidth="1"/>
    <col min="16" max="16" width="9.140625" style="2" customWidth="1"/>
    <col min="17" max="17" width="20.57421875" style="2" customWidth="1"/>
    <col min="18" max="18" width="11.28125" style="2" customWidth="1"/>
    <col min="19" max="19" width="16.7109375" style="2" customWidth="1"/>
    <col min="20" max="20" width="15.7109375" style="2" customWidth="1"/>
    <col min="21" max="21" width="11.57421875" style="2" customWidth="1"/>
    <col min="22" max="16384" width="9.140625" style="2" customWidth="1"/>
  </cols>
  <sheetData>
    <row r="1" spans="2:21" ht="48.75" customHeight="1">
      <c r="B1" s="3"/>
      <c r="C1" s="3"/>
      <c r="D1" s="3"/>
      <c r="E1" s="4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</row>
    <row r="2" spans="2:21" ht="33.75" customHeight="1"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3"/>
      <c r="T2" s="3"/>
      <c r="U2" s="3"/>
    </row>
    <row r="3" spans="2:21" ht="33.75" customHeight="1">
      <c r="B3" s="3"/>
      <c r="C3" s="3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</row>
    <row r="4" spans="2:21" ht="30" customHeight="1">
      <c r="B4" s="3"/>
      <c r="C4" s="3"/>
      <c r="D4" s="3"/>
      <c r="E4" s="5"/>
      <c r="F4" s="5" t="s">
        <v>1</v>
      </c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</row>
    <row r="5" spans="2:21" ht="13.5" customHeight="1">
      <c r="B5" s="3"/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</row>
    <row r="6" spans="1:21" ht="14.25" customHeight="1">
      <c r="A6" s="6"/>
      <c r="B6" s="7"/>
      <c r="C6" s="7"/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/>
      <c r="Q6" s="7"/>
      <c r="R6" s="7"/>
      <c r="S6" s="8" t="s">
        <v>2</v>
      </c>
      <c r="T6" s="8"/>
      <c r="U6" s="8"/>
    </row>
    <row r="7" spans="1:21" ht="22.5" customHeight="1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 t="s">
        <v>4</v>
      </c>
      <c r="O7" s="10"/>
      <c r="P7" s="10"/>
      <c r="Q7" s="10"/>
      <c r="R7" s="10"/>
      <c r="S7" s="10"/>
      <c r="T7" s="10" t="s">
        <v>5</v>
      </c>
      <c r="U7" s="10"/>
    </row>
    <row r="8" spans="1:21" s="18" customFormat="1" ht="15">
      <c r="A8" s="11" t="s">
        <v>6</v>
      </c>
      <c r="B8" s="12" t="s">
        <v>7</v>
      </c>
      <c r="C8" s="12"/>
      <c r="D8" s="12" t="s">
        <v>8</v>
      </c>
      <c r="E8" s="12"/>
      <c r="F8" s="13" t="s">
        <v>9</v>
      </c>
      <c r="G8" s="13"/>
      <c r="H8" s="14" t="s">
        <v>10</v>
      </c>
      <c r="I8" s="14"/>
      <c r="J8" s="14" t="s">
        <v>11</v>
      </c>
      <c r="K8" s="14"/>
      <c r="L8" s="15" t="s">
        <v>12</v>
      </c>
      <c r="M8" s="15"/>
      <c r="N8" s="13" t="s">
        <v>13</v>
      </c>
      <c r="O8" s="13"/>
      <c r="P8" s="12" t="s">
        <v>14</v>
      </c>
      <c r="Q8" s="12"/>
      <c r="R8" s="16" t="s">
        <v>15</v>
      </c>
      <c r="S8" s="16"/>
      <c r="T8" s="17" t="s">
        <v>16</v>
      </c>
      <c r="U8" s="17"/>
    </row>
    <row r="9" spans="1:21" s="18" customFormat="1" ht="15">
      <c r="A9" s="11" t="s">
        <v>17</v>
      </c>
      <c r="B9" s="12" t="s">
        <v>18</v>
      </c>
      <c r="C9" s="12"/>
      <c r="D9" s="12" t="s">
        <v>19</v>
      </c>
      <c r="E9" s="12"/>
      <c r="F9" s="19"/>
      <c r="G9" s="12"/>
      <c r="H9" s="12"/>
      <c r="I9" s="12"/>
      <c r="J9" s="12"/>
      <c r="K9" s="12"/>
      <c r="L9" s="12"/>
      <c r="M9" s="16"/>
      <c r="N9" s="19"/>
      <c r="O9" s="12"/>
      <c r="P9" s="12"/>
      <c r="Q9" s="12"/>
      <c r="R9" s="12"/>
      <c r="S9" s="16"/>
      <c r="T9" s="19"/>
      <c r="U9" s="16"/>
    </row>
    <row r="10" spans="1:21" s="18" customFormat="1" ht="15">
      <c r="A10" s="11"/>
      <c r="B10" s="20" t="s">
        <v>20</v>
      </c>
      <c r="C10" s="20"/>
      <c r="D10" s="20" t="s">
        <v>21</v>
      </c>
      <c r="E10" s="20"/>
      <c r="F10" s="21" t="s">
        <v>22</v>
      </c>
      <c r="G10" s="21"/>
      <c r="H10" s="20" t="s">
        <v>23</v>
      </c>
      <c r="I10" s="20"/>
      <c r="J10" s="20" t="s">
        <v>24</v>
      </c>
      <c r="K10" s="20"/>
      <c r="L10" s="22" t="s">
        <v>25</v>
      </c>
      <c r="M10" s="22"/>
      <c r="N10" s="21" t="s">
        <v>26</v>
      </c>
      <c r="O10" s="21"/>
      <c r="P10" s="20" t="s">
        <v>27</v>
      </c>
      <c r="Q10" s="20"/>
      <c r="R10" s="22" t="s">
        <v>27</v>
      </c>
      <c r="S10" s="22"/>
      <c r="T10" s="23" t="s">
        <v>28</v>
      </c>
      <c r="U10" s="23"/>
    </row>
    <row r="11" spans="1:21" s="18" customFormat="1" ht="15">
      <c r="A11" s="11"/>
      <c r="B11" s="24"/>
      <c r="C11" s="24"/>
      <c r="D11" s="24"/>
      <c r="E11" s="24"/>
      <c r="F11" s="25" t="s">
        <v>0</v>
      </c>
      <c r="G11" s="25"/>
      <c r="H11" s="25"/>
      <c r="I11" s="25"/>
      <c r="J11" s="25"/>
      <c r="K11" s="25"/>
      <c r="L11" s="25"/>
      <c r="M11" s="25"/>
      <c r="N11" s="26"/>
      <c r="O11" s="26"/>
      <c r="P11" s="24"/>
      <c r="Q11" s="24"/>
      <c r="R11" s="27"/>
      <c r="S11" s="27"/>
      <c r="T11" s="25"/>
      <c r="U11" s="25"/>
    </row>
    <row r="12" spans="1:21" s="18" customFormat="1" ht="15">
      <c r="A12" s="11"/>
      <c r="B12" s="24"/>
      <c r="C12" s="24"/>
      <c r="D12" s="24"/>
      <c r="E12" s="24"/>
      <c r="F12" s="25"/>
      <c r="G12" s="25"/>
      <c r="H12" s="25"/>
      <c r="I12" s="25"/>
      <c r="J12" s="25"/>
      <c r="K12" s="25"/>
      <c r="L12" s="25"/>
      <c r="M12" s="25"/>
      <c r="N12" s="26"/>
      <c r="O12" s="26"/>
      <c r="P12" s="24"/>
      <c r="Q12" s="24"/>
      <c r="R12" s="27"/>
      <c r="S12" s="27"/>
      <c r="T12" s="25"/>
      <c r="U12" s="25"/>
    </row>
    <row r="13" spans="1:21" s="18" customFormat="1" ht="72" customHeight="1">
      <c r="A13" s="28"/>
      <c r="B13" s="24"/>
      <c r="C13" s="24"/>
      <c r="D13" s="24"/>
      <c r="E13" s="24"/>
      <c r="F13" s="25"/>
      <c r="G13" s="25"/>
      <c r="H13" s="25"/>
      <c r="I13" s="25"/>
      <c r="J13" s="25"/>
      <c r="K13" s="25"/>
      <c r="L13" s="25"/>
      <c r="M13" s="25"/>
      <c r="N13" s="26"/>
      <c r="O13" s="26"/>
      <c r="P13" s="24"/>
      <c r="Q13" s="24"/>
      <c r="R13" s="27"/>
      <c r="S13" s="27"/>
      <c r="T13" s="25"/>
      <c r="U13" s="25"/>
    </row>
    <row r="14" spans="1:21" s="35" customFormat="1" ht="24.75" customHeight="1">
      <c r="A14" s="29"/>
      <c r="B14" s="30">
        <f>Лист1!I21</f>
        <v>25347.44961</v>
      </c>
      <c r="C14" s="30"/>
      <c r="D14" s="30">
        <f>Лист1!I22</f>
        <v>26065.05363</v>
      </c>
      <c r="E14" s="30"/>
      <c r="F14" s="30">
        <f>Лист1!I25</f>
        <v>13117.218659999999</v>
      </c>
      <c r="G14" s="30"/>
      <c r="H14" s="31">
        <f>Лист1!I26</f>
        <v>13741.93485</v>
      </c>
      <c r="I14" s="31"/>
      <c r="J14" s="32">
        <f>Лист1!I27</f>
        <v>12834.912509999998</v>
      </c>
      <c r="K14" s="32"/>
      <c r="L14" s="33">
        <f>Лист1!I28</f>
        <v>12210.8</v>
      </c>
      <c r="M14" s="33"/>
      <c r="N14" s="34">
        <f>Лист1!I35</f>
        <v>19455.44706</v>
      </c>
      <c r="O14" s="34"/>
      <c r="P14" s="30">
        <f>Лист1!I37</f>
        <v>19455.44706</v>
      </c>
      <c r="Q14" s="30"/>
      <c r="R14" s="30">
        <f>Лист1!I36</f>
        <v>16453.89522</v>
      </c>
      <c r="S14" s="30"/>
      <c r="T14" s="34">
        <f>Лист1!I34</f>
        <v>4774</v>
      </c>
      <c r="U14" s="34"/>
    </row>
    <row r="15" spans="1:21" s="38" customFormat="1" ht="24.75" customHeight="1">
      <c r="A15" s="36" t="s">
        <v>29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 t="s">
        <v>30</v>
      </c>
      <c r="O15" s="37"/>
      <c r="P15" s="9" t="s">
        <v>31</v>
      </c>
      <c r="Q15" s="9"/>
      <c r="R15" s="9"/>
      <c r="S15" s="9"/>
      <c r="T15" s="9"/>
      <c r="U15" s="9"/>
    </row>
    <row r="16" spans="1:21" s="38" customFormat="1" ht="96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 t="s">
        <v>32</v>
      </c>
      <c r="Q16" s="40"/>
      <c r="R16" s="40"/>
      <c r="S16" s="41" t="s">
        <v>32</v>
      </c>
      <c r="T16" s="41"/>
      <c r="U16" s="41"/>
    </row>
    <row r="17" spans="1:21" s="18" customFormat="1" ht="20.25" customHeight="1">
      <c r="A17" s="19" t="s">
        <v>33</v>
      </c>
      <c r="B17" s="19"/>
      <c r="C17" s="42" t="s">
        <v>34</v>
      </c>
      <c r="D17" s="42"/>
      <c r="E17" s="43" t="s">
        <v>35</v>
      </c>
      <c r="F17" s="43"/>
      <c r="G17" s="43" t="s">
        <v>36</v>
      </c>
      <c r="H17" s="43"/>
      <c r="I17" s="43" t="s">
        <v>37</v>
      </c>
      <c r="J17" s="43"/>
      <c r="K17" s="43"/>
      <c r="L17" s="43" t="s">
        <v>38</v>
      </c>
      <c r="M17" s="43"/>
      <c r="N17" s="44" t="s">
        <v>39</v>
      </c>
      <c r="O17" s="44"/>
      <c r="P17" s="40"/>
      <c r="Q17" s="40"/>
      <c r="R17" s="40"/>
      <c r="S17" s="41"/>
      <c r="T17" s="41"/>
      <c r="U17" s="41"/>
    </row>
    <row r="18" spans="1:21" s="18" customFormat="1" ht="18" customHeight="1">
      <c r="A18" s="21" t="s">
        <v>40</v>
      </c>
      <c r="B18" s="21"/>
      <c r="C18" s="20" t="s">
        <v>41</v>
      </c>
      <c r="D18" s="20"/>
      <c r="E18" s="20" t="s">
        <v>42</v>
      </c>
      <c r="F18" s="20"/>
      <c r="G18" s="20" t="s">
        <v>43</v>
      </c>
      <c r="H18" s="20"/>
      <c r="I18" s="20" t="s">
        <v>44</v>
      </c>
      <c r="J18" s="20"/>
      <c r="K18" s="20"/>
      <c r="L18" s="20" t="s">
        <v>45</v>
      </c>
      <c r="M18" s="20"/>
      <c r="N18" s="22" t="s">
        <v>46</v>
      </c>
      <c r="O18" s="22"/>
      <c r="P18" s="40"/>
      <c r="Q18" s="40"/>
      <c r="R18" s="40"/>
      <c r="S18" s="41"/>
      <c r="T18" s="41"/>
      <c r="U18" s="41"/>
    </row>
    <row r="19" spans="1:21" s="18" customFormat="1" ht="16.5" customHeight="1">
      <c r="A19" s="11"/>
      <c r="B19" s="45"/>
      <c r="C19" s="20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47"/>
      <c r="Q19" s="9" t="s">
        <v>47</v>
      </c>
      <c r="R19" s="9"/>
      <c r="S19" s="48"/>
      <c r="T19" s="9" t="s">
        <v>47</v>
      </c>
      <c r="U19" s="9"/>
    </row>
    <row r="20" spans="1:22" s="18" customFormat="1" ht="49.5" customHeight="1">
      <c r="A20" s="11"/>
      <c r="B20" s="45"/>
      <c r="C20" s="20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49" t="s">
        <v>48</v>
      </c>
      <c r="Q20" s="50" t="s">
        <v>49</v>
      </c>
      <c r="R20" s="51" t="s">
        <v>50</v>
      </c>
      <c r="S20" s="52" t="s">
        <v>48</v>
      </c>
      <c r="T20" s="50" t="s">
        <v>49</v>
      </c>
      <c r="U20" s="51" t="s">
        <v>50</v>
      </c>
      <c r="V20" s="48"/>
    </row>
    <row r="21" spans="1:22" s="18" customFormat="1" ht="52.5" customHeight="1">
      <c r="A21" s="11"/>
      <c r="B21" s="45"/>
      <c r="C21" s="2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53"/>
      <c r="O21" s="54"/>
      <c r="P21" s="55" t="s">
        <v>51</v>
      </c>
      <c r="Q21" s="56" t="s">
        <v>52</v>
      </c>
      <c r="R21" s="57" t="s">
        <v>53</v>
      </c>
      <c r="S21" s="52" t="s">
        <v>54</v>
      </c>
      <c r="T21" s="58" t="s">
        <v>52</v>
      </c>
      <c r="U21" s="59" t="s">
        <v>53</v>
      </c>
      <c r="V21" s="48"/>
    </row>
    <row r="22" spans="1:22" s="64" customFormat="1" ht="15">
      <c r="A22" s="32">
        <f>Лист1!I29</f>
        <v>3070.7623799999997</v>
      </c>
      <c r="B22" s="32"/>
      <c r="C22" s="32">
        <f>Лист1!I30</f>
        <v>4708.13805</v>
      </c>
      <c r="D22" s="32"/>
      <c r="E22" s="32">
        <f>Лист1!I31</f>
        <v>2797.2</v>
      </c>
      <c r="F22" s="32"/>
      <c r="G22" s="32">
        <f>Лист1!I32</f>
        <v>5254.2</v>
      </c>
      <c r="H22" s="32"/>
      <c r="I22" s="32">
        <f>Лист1!I33</f>
        <v>4972.230899999999</v>
      </c>
      <c r="J22" s="32"/>
      <c r="K22" s="32"/>
      <c r="L22" s="32">
        <f>Лист1!I20</f>
        <v>2976.05322</v>
      </c>
      <c r="M22" s="32"/>
      <c r="N22" s="60">
        <f>Лист1!I38</f>
        <v>7576.799999999999</v>
      </c>
      <c r="O22" s="60"/>
      <c r="P22" s="61">
        <f>Лист1!I12</f>
        <v>20214.941669999997</v>
      </c>
      <c r="Q22" s="62">
        <f>Лист1!I18</f>
        <v>8937.266309999999</v>
      </c>
      <c r="R22" s="62">
        <f>Лист1!I16</f>
        <v>2098.1721599999996</v>
      </c>
      <c r="S22" s="61">
        <f>Лист1!I13</f>
        <v>18586.67265</v>
      </c>
      <c r="T22" s="61">
        <f>Лист1!I18</f>
        <v>8937.266309999999</v>
      </c>
      <c r="U22" s="61">
        <f>Лист1!I16</f>
        <v>2098.1721599999996</v>
      </c>
      <c r="V22" s="63"/>
    </row>
    <row r="23" spans="1:21" s="18" customFormat="1" ht="15">
      <c r="A23" s="65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12"/>
      <c r="R23" s="12"/>
      <c r="S23" s="12"/>
      <c r="T23" s="12"/>
      <c r="U23" s="12"/>
    </row>
    <row r="24" spans="1:21" s="18" customFormat="1" ht="15">
      <c r="A24" s="6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66"/>
      <c r="R24" s="66"/>
      <c r="S24" s="12"/>
      <c r="T24" s="12"/>
      <c r="U24" s="12"/>
    </row>
    <row r="25" spans="1:21" s="18" customFormat="1" ht="15">
      <c r="A25" s="6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66"/>
      <c r="R25" s="66"/>
      <c r="S25" s="12"/>
      <c r="T25" s="12"/>
      <c r="U25" s="12"/>
    </row>
    <row r="26" spans="1:21" s="18" customFormat="1" ht="15">
      <c r="A26" s="6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66"/>
      <c r="R26" s="66"/>
      <c r="S26" s="12"/>
      <c r="T26" s="12"/>
      <c r="U26" s="12"/>
    </row>
    <row r="27" spans="1:21" s="18" customFormat="1" ht="54" customHeight="1">
      <c r="A27" s="6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66"/>
      <c r="R27" s="66"/>
      <c r="S27" s="12"/>
      <c r="T27" s="12"/>
      <c r="U27" s="12"/>
    </row>
    <row r="28" spans="1:21" s="18" customFormat="1" ht="27" customHeight="1">
      <c r="A28" s="67" t="s">
        <v>55</v>
      </c>
      <c r="B28" s="67"/>
      <c r="C28" s="67"/>
      <c r="D28" s="6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66"/>
      <c r="R28" s="66"/>
      <c r="S28" s="12"/>
      <c r="T28" s="12"/>
      <c r="U28" s="12"/>
    </row>
    <row r="29" spans="1:37" s="18" customFormat="1" ht="15.75" customHeight="1">
      <c r="A29" s="68" t="s">
        <v>48</v>
      </c>
      <c r="B29" s="68"/>
      <c r="C29" s="68"/>
      <c r="D29" s="9" t="s">
        <v>56</v>
      </c>
      <c r="E29" s="9"/>
      <c r="F29" s="9"/>
      <c r="G29" s="9"/>
      <c r="H29" s="9"/>
      <c r="I29" s="69"/>
      <c r="J29" s="69"/>
      <c r="K29" s="69"/>
      <c r="L29" s="69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</row>
    <row r="30" spans="1:37" s="18" customFormat="1" ht="26.25" customHeight="1">
      <c r="A30" s="70" t="s">
        <v>57</v>
      </c>
      <c r="B30" s="71" t="s">
        <v>58</v>
      </c>
      <c r="C30" s="72">
        <f>Лист1!I14</f>
        <v>15692.579279999998</v>
      </c>
      <c r="D30" s="73" t="s">
        <v>50</v>
      </c>
      <c r="E30" s="73"/>
      <c r="F30" s="74" t="s">
        <v>49</v>
      </c>
      <c r="G30" s="74"/>
      <c r="H30" s="74"/>
      <c r="I30" s="75"/>
      <c r="J30" s="75"/>
      <c r="K30" s="75"/>
      <c r="L30" s="7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1:37" s="18" customFormat="1" ht="28.5" customHeight="1">
      <c r="A31" s="76" t="s">
        <v>17</v>
      </c>
      <c r="B31" s="77" t="s">
        <v>59</v>
      </c>
      <c r="C31" s="78">
        <f>Лист1!I15</f>
        <v>15692.579279999998</v>
      </c>
      <c r="D31" s="79" t="s">
        <v>60</v>
      </c>
      <c r="E31" s="80">
        <f>Лист1!I17</f>
        <v>1701.1222199999997</v>
      </c>
      <c r="F31" s="79" t="s">
        <v>61</v>
      </c>
      <c r="G31" s="81">
        <f>Лист1!I19</f>
        <v>9935.35515</v>
      </c>
      <c r="H31" s="81"/>
      <c r="I31" s="82"/>
      <c r="J31" s="82"/>
      <c r="K31" s="82"/>
      <c r="L31" s="82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</row>
    <row r="32" spans="1:36" s="18" customFormat="1" ht="15">
      <c r="A32" s="6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</row>
    <row r="33" spans="1:12" ht="15.75">
      <c r="A33" s="83" t="s">
        <v>62</v>
      </c>
      <c r="B33" s="83"/>
      <c r="C33" s="83"/>
      <c r="D33" s="83"/>
      <c r="E33" s="84"/>
      <c r="F33" s="85"/>
      <c r="G33" s="85"/>
      <c r="H33" s="85"/>
      <c r="I33" s="85"/>
      <c r="J33" s="85"/>
      <c r="K33" s="85"/>
      <c r="L33" s="85"/>
    </row>
    <row r="34" spans="1:19" ht="78" customHeight="1">
      <c r="A34" s="86" t="s">
        <v>63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</sheetData>
  <sheetProtection selectLockedCells="1" selectUnlockedCells="1"/>
  <mergeCells count="88">
    <mergeCell ref="F4:N4"/>
    <mergeCell ref="S6:U6"/>
    <mergeCell ref="A7:M7"/>
    <mergeCell ref="N7:S7"/>
    <mergeCell ref="T7:U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B9:C9"/>
    <mergeCell ref="D9:E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B11:E13"/>
    <mergeCell ref="F11:M13"/>
    <mergeCell ref="N11:O13"/>
    <mergeCell ref="P11:Q13"/>
    <mergeCell ref="R11:S13"/>
    <mergeCell ref="T11:U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A15:M15"/>
    <mergeCell ref="N15:O15"/>
    <mergeCell ref="P15:U15"/>
    <mergeCell ref="A16:O16"/>
    <mergeCell ref="P16:R18"/>
    <mergeCell ref="S16:U18"/>
    <mergeCell ref="A17:B17"/>
    <mergeCell ref="C17:D17"/>
    <mergeCell ref="E17:F17"/>
    <mergeCell ref="G17:H17"/>
    <mergeCell ref="I17:K17"/>
    <mergeCell ref="L17:M17"/>
    <mergeCell ref="N17:O17"/>
    <mergeCell ref="A18:B18"/>
    <mergeCell ref="C18:D18"/>
    <mergeCell ref="E18:F18"/>
    <mergeCell ref="G18:H18"/>
    <mergeCell ref="I18:K18"/>
    <mergeCell ref="L18:M18"/>
    <mergeCell ref="N18:O18"/>
    <mergeCell ref="C19:C21"/>
    <mergeCell ref="Q19:R19"/>
    <mergeCell ref="T19:U19"/>
    <mergeCell ref="A22:B22"/>
    <mergeCell ref="C22:D22"/>
    <mergeCell ref="E22:F22"/>
    <mergeCell ref="G22:H22"/>
    <mergeCell ref="I22:K22"/>
    <mergeCell ref="L22:M22"/>
    <mergeCell ref="N22:O22"/>
    <mergeCell ref="B23:D23"/>
    <mergeCell ref="E23:F23"/>
    <mergeCell ref="G23:H23"/>
    <mergeCell ref="M23:N23"/>
    <mergeCell ref="O23:P23"/>
    <mergeCell ref="Q23:R23"/>
    <mergeCell ref="S23:U23"/>
    <mergeCell ref="A28:D28"/>
    <mergeCell ref="A29:C29"/>
    <mergeCell ref="D29:H29"/>
    <mergeCell ref="D30:E30"/>
    <mergeCell ref="F30:H30"/>
    <mergeCell ref="G31:H31"/>
    <mergeCell ref="A33:D33"/>
    <mergeCell ref="A34:S34"/>
  </mergeCells>
  <printOptions horizontalCentered="1" verticalCentered="1"/>
  <pageMargins left="0.1597222222222222" right="0" top="0" bottom="0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0">
      <selection activeCell="K16" sqref="K16"/>
    </sheetView>
  </sheetViews>
  <sheetFormatPr defaultColWidth="9.140625" defaultRowHeight="12.75"/>
  <cols>
    <col min="1" max="1" width="7.57421875" style="1" customWidth="1"/>
    <col min="2" max="2" width="5.421875" style="2" customWidth="1"/>
    <col min="3" max="3" width="7.7109375" style="2" customWidth="1"/>
    <col min="4" max="4" width="7.140625" style="2" customWidth="1"/>
    <col min="5" max="5" width="10.8515625" style="2" customWidth="1"/>
    <col min="6" max="6" width="3.140625" style="2" customWidth="1"/>
    <col min="7" max="7" width="8.7109375" style="2" customWidth="1"/>
    <col min="8" max="8" width="4.7109375" style="2" customWidth="1"/>
    <col min="9" max="9" width="12.28125" style="2" customWidth="1"/>
    <col min="10" max="10" width="12.00390625" style="2" customWidth="1"/>
    <col min="11" max="11" width="14.28125" style="2" customWidth="1"/>
    <col min="12" max="12" width="13.421875" style="2" customWidth="1"/>
    <col min="13" max="13" width="12.57421875" style="2" customWidth="1"/>
    <col min="14" max="16" width="12.140625" style="2" customWidth="1"/>
    <col min="17" max="17" width="12.57421875" style="2" customWidth="1"/>
    <col min="18" max="16384" width="9.140625" style="2" customWidth="1"/>
  </cols>
  <sheetData>
    <row r="1" spans="1:17" ht="42" customHeight="1">
      <c r="A1" s="87"/>
      <c r="B1" s="87"/>
      <c r="C1" s="87"/>
      <c r="D1" s="87"/>
      <c r="E1" s="87"/>
      <c r="F1" s="87"/>
      <c r="G1" s="88"/>
      <c r="H1" s="88"/>
      <c r="I1" s="88"/>
      <c r="J1" s="88"/>
      <c r="K1" s="89"/>
      <c r="L1" s="3"/>
      <c r="M1" s="3"/>
      <c r="N1" s="3"/>
      <c r="O1" s="3"/>
      <c r="P1" s="3"/>
      <c r="Q1" s="3"/>
    </row>
    <row r="2" spans="1:17" ht="33" customHeight="1">
      <c r="A2" s="87"/>
      <c r="B2" s="87"/>
      <c r="C2" s="87"/>
      <c r="D2" s="87"/>
      <c r="E2" s="87"/>
      <c r="F2" s="87"/>
      <c r="G2" s="88"/>
      <c r="H2" s="88"/>
      <c r="I2" s="88"/>
      <c r="J2" s="88"/>
      <c r="K2" s="89"/>
      <c r="L2" s="3"/>
      <c r="M2" s="3"/>
      <c r="N2" s="3"/>
      <c r="O2" s="3"/>
      <c r="P2" s="3"/>
      <c r="Q2" s="3"/>
    </row>
    <row r="3" spans="1:17" ht="23.25" customHeight="1">
      <c r="A3" s="87"/>
      <c r="B3" s="87"/>
      <c r="C3" s="87"/>
      <c r="D3" s="87"/>
      <c r="E3" s="87"/>
      <c r="F3" s="87"/>
      <c r="G3" s="88"/>
      <c r="H3" s="88"/>
      <c r="I3" s="88"/>
      <c r="J3" s="88"/>
      <c r="K3" s="89"/>
      <c r="L3" s="3"/>
      <c r="M3" s="3"/>
      <c r="N3" s="3"/>
      <c r="O3" s="3"/>
      <c r="P3" s="3"/>
      <c r="Q3" s="3"/>
    </row>
    <row r="4" spans="1:17" ht="37.5" customHeight="1">
      <c r="A4" s="87"/>
      <c r="B4" s="87"/>
      <c r="C4" s="87"/>
      <c r="D4" s="87"/>
      <c r="E4" s="87"/>
      <c r="F4" s="87"/>
      <c r="G4" s="88"/>
      <c r="H4" s="88"/>
      <c r="I4" s="88"/>
      <c r="J4" s="88"/>
      <c r="K4" s="89"/>
      <c r="L4" s="3"/>
      <c r="M4" s="3"/>
      <c r="N4" s="3"/>
      <c r="O4" s="3"/>
      <c r="P4" s="3"/>
      <c r="Q4" s="3"/>
    </row>
    <row r="5" spans="1:17" ht="34.5" customHeight="1">
      <c r="A5" s="87"/>
      <c r="B5" s="87"/>
      <c r="C5" s="87"/>
      <c r="D5" s="87"/>
      <c r="E5" s="87"/>
      <c r="F5" s="87"/>
      <c r="G5" s="5" t="s">
        <v>64</v>
      </c>
      <c r="H5" s="5"/>
      <c r="I5" s="5"/>
      <c r="J5" s="5"/>
      <c r="K5" s="5"/>
      <c r="L5" s="3"/>
      <c r="M5" s="8" t="s">
        <v>2</v>
      </c>
      <c r="N5" s="8"/>
      <c r="O5" s="8"/>
      <c r="P5" s="8"/>
      <c r="Q5" s="8"/>
    </row>
    <row r="6" spans="1:17" ht="9.75" customHeight="1">
      <c r="A6" s="87"/>
      <c r="B6" s="87"/>
      <c r="C6" s="87"/>
      <c r="D6" s="87"/>
      <c r="E6" s="87"/>
      <c r="F6" s="87"/>
      <c r="G6" s="88"/>
      <c r="H6" s="88"/>
      <c r="I6" s="88"/>
      <c r="J6" s="88"/>
      <c r="K6" s="89"/>
      <c r="L6" s="3"/>
      <c r="M6" s="8"/>
      <c r="N6" s="8"/>
      <c r="O6" s="8"/>
      <c r="P6" s="8"/>
      <c r="Q6" s="8"/>
    </row>
    <row r="7" spans="1:17" s="92" customFormat="1" ht="16.5" customHeight="1">
      <c r="A7" s="90" t="s">
        <v>65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 t="s">
        <v>66</v>
      </c>
      <c r="N7" s="91"/>
      <c r="O7" s="91"/>
      <c r="P7" s="91"/>
      <c r="Q7" s="91"/>
    </row>
    <row r="8" spans="1:17" s="94" customFormat="1" ht="12" customHeight="1">
      <c r="A8" s="93" t="s">
        <v>67</v>
      </c>
      <c r="B8" s="93"/>
      <c r="C8" s="93" t="s">
        <v>68</v>
      </c>
      <c r="D8" s="93"/>
      <c r="E8" s="93" t="s">
        <v>69</v>
      </c>
      <c r="F8" s="93"/>
      <c r="G8" s="93" t="s">
        <v>70</v>
      </c>
      <c r="H8" s="93"/>
      <c r="I8" s="93" t="s">
        <v>71</v>
      </c>
      <c r="J8" s="93" t="s">
        <v>72</v>
      </c>
      <c r="K8" s="93" t="s">
        <v>73</v>
      </c>
      <c r="L8" s="93" t="s">
        <v>74</v>
      </c>
      <c r="M8" s="93" t="s">
        <v>75</v>
      </c>
      <c r="N8" s="93" t="s">
        <v>76</v>
      </c>
      <c r="O8" s="93" t="s">
        <v>77</v>
      </c>
      <c r="P8" s="93" t="s">
        <v>78</v>
      </c>
      <c r="Q8" s="93" t="s">
        <v>79</v>
      </c>
    </row>
    <row r="9" spans="1:17" s="94" customFormat="1" ht="17.25" customHeight="1">
      <c r="A9" s="95" t="s">
        <v>80</v>
      </c>
      <c r="B9" s="95"/>
      <c r="C9" s="95" t="s">
        <v>81</v>
      </c>
      <c r="D9" s="95"/>
      <c r="E9" s="95" t="s">
        <v>82</v>
      </c>
      <c r="F9" s="95"/>
      <c r="G9" s="95" t="s">
        <v>83</v>
      </c>
      <c r="H9" s="95"/>
      <c r="I9" s="95" t="s">
        <v>84</v>
      </c>
      <c r="J9" s="95" t="s">
        <v>84</v>
      </c>
      <c r="K9" s="95" t="s">
        <v>85</v>
      </c>
      <c r="L9" s="95" t="s">
        <v>86</v>
      </c>
      <c r="M9" s="96" t="s">
        <v>87</v>
      </c>
      <c r="N9" s="97" t="s">
        <v>88</v>
      </c>
      <c r="O9" s="97" t="s">
        <v>89</v>
      </c>
      <c r="P9" s="97" t="s">
        <v>90</v>
      </c>
      <c r="Q9" s="97" t="s">
        <v>91</v>
      </c>
    </row>
    <row r="10" spans="1:17" ht="12.75">
      <c r="A10" s="98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ht="12.75">
      <c r="A11" s="98"/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2.75">
      <c r="A12" s="98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ht="12.75">
      <c r="A13" s="98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2.75">
      <c r="A14" s="98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20.25" customHeight="1">
      <c r="A15" s="98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s="105" customFormat="1" ht="14.25" customHeight="1">
      <c r="A16" s="100">
        <f>Лист1!I51</f>
        <v>3008.8371599999996</v>
      </c>
      <c r="B16" s="100"/>
      <c r="C16" s="100">
        <f>Лист1!I52</f>
        <v>4382.1199799999995</v>
      </c>
      <c r="D16" s="100"/>
      <c r="E16" s="101">
        <f>Лист1!I53</f>
        <v>4225.4856</v>
      </c>
      <c r="F16" s="101"/>
      <c r="G16" s="102">
        <f>Лист1!I54</f>
        <v>6116.026139999999</v>
      </c>
      <c r="H16" s="102"/>
      <c r="I16" s="102">
        <f>Лист1!I56</f>
        <v>8829.80784</v>
      </c>
      <c r="J16" s="102">
        <f>Лист1!I57</f>
        <v>9481.84398</v>
      </c>
      <c r="K16" s="102">
        <f>Лист1!I55</f>
        <v>6329.12175</v>
      </c>
      <c r="L16" s="102">
        <f>Лист1!I58</f>
        <v>6799.02489</v>
      </c>
      <c r="M16" s="103">
        <f>Лист1!I42</f>
        <v>795.9212099999999</v>
      </c>
      <c r="N16" s="104">
        <f>Лист1!I43</f>
        <v>1014.4808099999999</v>
      </c>
      <c r="O16" s="103">
        <f>Лист1!I44</f>
        <v>1214.82711</v>
      </c>
      <c r="P16" s="103">
        <f>Лист1!I45</f>
        <v>1772.1540899999998</v>
      </c>
      <c r="Q16" s="103">
        <f>Лист1!I46</f>
        <v>1945.1804399999999</v>
      </c>
    </row>
    <row r="17" spans="1:17" s="105" customFormat="1" ht="12.75" customHeight="1">
      <c r="A17" s="106" t="s">
        <v>92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7" t="s">
        <v>93</v>
      </c>
      <c r="N17" s="107"/>
      <c r="O17" s="107"/>
      <c r="P17" s="107"/>
      <c r="Q17" s="107"/>
    </row>
    <row r="18" spans="1:17" s="112" customFormat="1" ht="17.25" customHeight="1">
      <c r="A18" s="108" t="s">
        <v>94</v>
      </c>
      <c r="B18" s="108"/>
      <c r="C18" s="108" t="s">
        <v>95</v>
      </c>
      <c r="D18" s="108"/>
      <c r="E18" s="108" t="s">
        <v>96</v>
      </c>
      <c r="F18" s="108"/>
      <c r="G18" s="109" t="s">
        <v>97</v>
      </c>
      <c r="H18" s="109"/>
      <c r="I18" s="109" t="s">
        <v>98</v>
      </c>
      <c r="J18" s="109"/>
      <c r="K18" s="109" t="s">
        <v>99</v>
      </c>
      <c r="L18" s="110" t="s">
        <v>100</v>
      </c>
      <c r="M18" s="111" t="s">
        <v>101</v>
      </c>
      <c r="N18" s="111" t="s">
        <v>102</v>
      </c>
      <c r="O18" s="111" t="s">
        <v>103</v>
      </c>
      <c r="P18" s="111" t="s">
        <v>104</v>
      </c>
      <c r="Q18" s="111"/>
    </row>
    <row r="19" spans="1:17" s="112" customFormat="1" ht="12.75" customHeight="1">
      <c r="A19" s="113" t="s">
        <v>105</v>
      </c>
      <c r="B19" s="113"/>
      <c r="C19" s="108"/>
      <c r="D19" s="108"/>
      <c r="E19" s="113" t="s">
        <v>106</v>
      </c>
      <c r="F19" s="113"/>
      <c r="G19" s="109"/>
      <c r="H19" s="109"/>
      <c r="I19" s="109"/>
      <c r="J19" s="109"/>
      <c r="K19" s="109"/>
      <c r="L19" s="110"/>
      <c r="M19" s="111"/>
      <c r="N19" s="111"/>
      <c r="O19" s="111"/>
      <c r="P19" s="111"/>
      <c r="Q19" s="111"/>
    </row>
    <row r="20" spans="1:17" s="94" customFormat="1" ht="15.75" customHeight="1">
      <c r="A20" s="114" t="s">
        <v>107</v>
      </c>
      <c r="B20" s="114"/>
      <c r="C20" s="96" t="s">
        <v>108</v>
      </c>
      <c r="D20" s="96"/>
      <c r="E20" s="96" t="s">
        <v>109</v>
      </c>
      <c r="F20" s="96"/>
      <c r="G20" s="96" t="s">
        <v>110</v>
      </c>
      <c r="H20" s="96"/>
      <c r="I20" s="96" t="s">
        <v>111</v>
      </c>
      <c r="J20" s="96"/>
      <c r="K20" s="96" t="s">
        <v>112</v>
      </c>
      <c r="L20" s="115" t="s">
        <v>113</v>
      </c>
      <c r="M20" s="96" t="s">
        <v>114</v>
      </c>
      <c r="N20" s="97" t="s">
        <v>115</v>
      </c>
      <c r="O20" s="97" t="s">
        <v>116</v>
      </c>
      <c r="P20" s="96" t="s">
        <v>117</v>
      </c>
      <c r="Q20" s="96"/>
    </row>
    <row r="21" spans="1:17" ht="73.5" customHeight="1">
      <c r="A21" s="98"/>
      <c r="B21" s="98"/>
      <c r="C21" s="99"/>
      <c r="D21" s="99"/>
      <c r="E21" s="99"/>
      <c r="F21" s="99"/>
      <c r="G21" s="99"/>
      <c r="H21" s="99"/>
      <c r="I21" s="99"/>
      <c r="J21" s="99"/>
      <c r="K21" s="116"/>
      <c r="L21" s="117"/>
      <c r="M21" s="116"/>
      <c r="N21" s="118"/>
      <c r="O21" s="118"/>
      <c r="P21" s="119"/>
      <c r="Q21" s="119"/>
    </row>
    <row r="22" spans="1:17" s="122" customFormat="1" ht="18" customHeight="1">
      <c r="A22" s="102">
        <f>Лист1!I67</f>
        <v>2016.21231</v>
      </c>
      <c r="B22" s="102"/>
      <c r="C22" s="102">
        <f>Лист1!I73</f>
        <v>4112.56314</v>
      </c>
      <c r="D22" s="102"/>
      <c r="E22" s="102">
        <f>Лист1!I69</f>
        <v>2593.57392</v>
      </c>
      <c r="F22" s="102"/>
      <c r="G22" s="102">
        <f>Лист1!I74</f>
        <v>4768.24194</v>
      </c>
      <c r="H22" s="102"/>
      <c r="I22" s="101">
        <f>Лист1!I75</f>
        <v>5899.287869999999</v>
      </c>
      <c r="J22" s="101"/>
      <c r="K22" s="102">
        <f>Лист1!I71</f>
        <v>3303.8926199999996</v>
      </c>
      <c r="L22" s="120">
        <f>Лист1!I72</f>
        <v>3640.8386699999996</v>
      </c>
      <c r="M22" s="121">
        <f>Лист1!I47</f>
        <v>2129.1347699999997</v>
      </c>
      <c r="N22" s="101">
        <f>Лист1!I48</f>
        <v>2733.8163299999997</v>
      </c>
      <c r="O22" s="101">
        <f>Лист1!I49</f>
        <v>2905.0213499999995</v>
      </c>
      <c r="P22" s="101">
        <f>Лист1!I50</f>
        <v>3221.9327700000003</v>
      </c>
      <c r="Q22" s="101"/>
    </row>
    <row r="23" spans="1:17" s="122" customFormat="1" ht="14.25" customHeight="1">
      <c r="A23" s="123" t="s">
        <v>118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4"/>
    </row>
    <row r="24" spans="1:17" s="128" customFormat="1" ht="35.25" customHeight="1">
      <c r="A24" s="125" t="s">
        <v>119</v>
      </c>
      <c r="B24" s="125"/>
      <c r="C24" s="125" t="s">
        <v>120</v>
      </c>
      <c r="D24" s="125"/>
      <c r="E24" s="125" t="s">
        <v>119</v>
      </c>
      <c r="F24" s="125"/>
      <c r="G24" s="125" t="s">
        <v>120</v>
      </c>
      <c r="H24" s="125"/>
      <c r="I24" s="126" t="s">
        <v>119</v>
      </c>
      <c r="J24" s="127" t="s">
        <v>120</v>
      </c>
      <c r="K24" s="125" t="s">
        <v>119</v>
      </c>
      <c r="L24" s="126" t="s">
        <v>120</v>
      </c>
      <c r="M24" s="125" t="s">
        <v>119</v>
      </c>
      <c r="N24" s="125" t="s">
        <v>121</v>
      </c>
      <c r="O24" s="125" t="s">
        <v>119</v>
      </c>
      <c r="P24" s="125" t="s">
        <v>121</v>
      </c>
      <c r="Q24" s="75"/>
    </row>
    <row r="25" spans="1:16" s="94" customFormat="1" ht="18" customHeight="1">
      <c r="A25" s="114" t="s">
        <v>122</v>
      </c>
      <c r="B25" s="114"/>
      <c r="C25" s="114"/>
      <c r="D25" s="114"/>
      <c r="E25" s="114" t="s">
        <v>123</v>
      </c>
      <c r="F25" s="114"/>
      <c r="G25" s="114"/>
      <c r="H25" s="114"/>
      <c r="I25" s="96" t="s">
        <v>124</v>
      </c>
      <c r="J25" s="96"/>
      <c r="K25" s="96" t="s">
        <v>125</v>
      </c>
      <c r="L25" s="96"/>
      <c r="M25" s="96" t="s">
        <v>126</v>
      </c>
      <c r="N25" s="96"/>
      <c r="O25" s="96" t="s">
        <v>127</v>
      </c>
      <c r="P25" s="96"/>
    </row>
    <row r="26" spans="1:16" s="130" customFormat="1" ht="17.25" customHeight="1">
      <c r="A26" s="108" t="s">
        <v>128</v>
      </c>
      <c r="B26" s="108"/>
      <c r="C26" s="108" t="s">
        <v>129</v>
      </c>
      <c r="D26" s="108"/>
      <c r="E26" s="108" t="s">
        <v>130</v>
      </c>
      <c r="F26" s="108"/>
      <c r="G26" s="108" t="s">
        <v>131</v>
      </c>
      <c r="H26" s="108"/>
      <c r="I26" s="109" t="s">
        <v>132</v>
      </c>
      <c r="J26" s="109" t="s">
        <v>133</v>
      </c>
      <c r="K26" s="109" t="s">
        <v>134</v>
      </c>
      <c r="L26" s="109" t="s">
        <v>135</v>
      </c>
      <c r="M26" s="111" t="s">
        <v>136</v>
      </c>
      <c r="N26" s="109" t="s">
        <v>137</v>
      </c>
      <c r="O26" s="111" t="s">
        <v>138</v>
      </c>
      <c r="P26" s="129" t="s">
        <v>139</v>
      </c>
    </row>
    <row r="27" spans="1:16" s="112" customFormat="1" ht="17.25" customHeight="1">
      <c r="A27" s="113" t="s">
        <v>140</v>
      </c>
      <c r="B27" s="113"/>
      <c r="C27" s="108" t="s">
        <v>141</v>
      </c>
      <c r="D27" s="108"/>
      <c r="E27" s="108"/>
      <c r="F27" s="108"/>
      <c r="G27" s="108"/>
      <c r="H27" s="108"/>
      <c r="I27" s="109" t="s">
        <v>142</v>
      </c>
      <c r="J27" s="109" t="s">
        <v>143</v>
      </c>
      <c r="K27" s="109"/>
      <c r="L27" s="109"/>
      <c r="M27" s="111"/>
      <c r="N27" s="109"/>
      <c r="O27" s="111"/>
      <c r="P27" s="129"/>
    </row>
    <row r="28" spans="1:17" s="112" customFormat="1" ht="16.5" customHeight="1">
      <c r="A28" s="108"/>
      <c r="B28" s="108"/>
      <c r="C28" s="108">
        <f>Лист1!I59</f>
        <v>4981.337549999999</v>
      </c>
      <c r="D28" s="108"/>
      <c r="E28" s="108"/>
      <c r="F28" s="108"/>
      <c r="G28" s="108">
        <f>Лист1!I64</f>
        <v>9696.76092</v>
      </c>
      <c r="H28" s="108"/>
      <c r="I28" s="109"/>
      <c r="J28" s="109">
        <f>Лист1!I61</f>
        <v>6052.279589999999</v>
      </c>
      <c r="K28" s="109"/>
      <c r="L28" s="109">
        <f>Лист1!I65</f>
        <v>11844.108989999999</v>
      </c>
      <c r="M28" s="129"/>
      <c r="N28" s="109">
        <f>Лист1!I66</f>
        <v>16606.88694</v>
      </c>
      <c r="O28" s="129"/>
      <c r="P28" s="129">
        <f>Лист1!I63</f>
        <v>8427.293909999999</v>
      </c>
      <c r="Q28" s="130"/>
    </row>
    <row r="29" spans="1:16" s="94" customFormat="1" ht="66" customHeight="1">
      <c r="A29" s="113"/>
      <c r="B29" s="113"/>
      <c r="C29" s="113"/>
      <c r="D29" s="113"/>
      <c r="E29" s="113"/>
      <c r="F29" s="113"/>
      <c r="G29" s="113"/>
      <c r="H29" s="113"/>
      <c r="I29" s="109"/>
      <c r="J29" s="109"/>
      <c r="K29" s="109"/>
      <c r="L29" s="109"/>
      <c r="M29" s="96"/>
      <c r="N29" s="96"/>
      <c r="O29" s="96"/>
      <c r="P29" s="96"/>
    </row>
    <row r="30" spans="1:16" ht="14.25" customHeight="1">
      <c r="A30" s="131" t="s">
        <v>144</v>
      </c>
      <c r="B30" s="131"/>
      <c r="C30" s="131"/>
      <c r="D30" s="131"/>
      <c r="E30" s="131"/>
      <c r="F30" s="131"/>
      <c r="G30" s="131"/>
      <c r="H30" s="131"/>
      <c r="I30" s="132"/>
      <c r="J30" s="132"/>
      <c r="N30" s="133"/>
      <c r="O30" s="133"/>
      <c r="P30" s="134"/>
    </row>
    <row r="31" spans="1:16" s="135" customFormat="1" ht="21" customHeight="1">
      <c r="A31" s="131" t="s">
        <v>145</v>
      </c>
      <c r="B31" s="131"/>
      <c r="C31" s="131"/>
      <c r="D31" s="107" t="s">
        <v>146</v>
      </c>
      <c r="E31" s="107"/>
      <c r="F31" s="107" t="s">
        <v>147</v>
      </c>
      <c r="G31" s="107"/>
      <c r="H31" s="107"/>
      <c r="N31" s="130"/>
      <c r="O31" s="130"/>
      <c r="P31" s="136"/>
    </row>
    <row r="32" spans="1:16" s="3" customFormat="1" ht="13.5" customHeight="1">
      <c r="A32" s="137" t="s">
        <v>148</v>
      </c>
      <c r="B32" s="137"/>
      <c r="C32" s="137"/>
      <c r="D32" s="99" t="s">
        <v>149</v>
      </c>
      <c r="E32" s="99"/>
      <c r="F32" s="99" t="s">
        <v>150</v>
      </c>
      <c r="G32" s="99"/>
      <c r="H32" s="99"/>
      <c r="I32" s="138"/>
      <c r="J32" s="138"/>
      <c r="N32" s="139"/>
      <c r="O32" s="139"/>
      <c r="P32" s="140"/>
    </row>
    <row r="33" spans="1:16" s="3" customFormat="1" ht="64.5" customHeight="1">
      <c r="A33" s="141"/>
      <c r="B33" s="141"/>
      <c r="C33" s="141"/>
      <c r="D33" s="99"/>
      <c r="E33" s="99"/>
      <c r="F33" s="99"/>
      <c r="G33" s="99"/>
      <c r="H33" s="99"/>
      <c r="I33" s="138"/>
      <c r="J33" s="138"/>
      <c r="N33" s="133"/>
      <c r="O33" s="133"/>
      <c r="P33" s="140"/>
    </row>
    <row r="34" spans="1:17" s="122" customFormat="1" ht="18" customHeight="1">
      <c r="A34" s="104">
        <f>Лист1!I39</f>
        <v>2613.60855</v>
      </c>
      <c r="B34" s="104"/>
      <c r="C34" s="104"/>
      <c r="D34" s="104">
        <f>Лист1!I40</f>
        <v>3877.6115699999996</v>
      </c>
      <c r="E34" s="104"/>
      <c r="F34" s="104">
        <f>Лист1!I41</f>
        <v>5740.83216</v>
      </c>
      <c r="G34" s="104"/>
      <c r="H34" s="104"/>
      <c r="I34" s="142"/>
      <c r="J34" s="142"/>
      <c r="K34" s="124"/>
      <c r="L34" s="142"/>
      <c r="M34" s="124"/>
      <c r="N34" s="124"/>
      <c r="O34" s="124"/>
      <c r="P34" s="124"/>
      <c r="Q34" s="124"/>
    </row>
    <row r="35" spans="2:17" ht="12.75">
      <c r="B35" s="143"/>
      <c r="C35" s="143"/>
      <c r="D35" s="143"/>
      <c r="E35" s="143"/>
      <c r="F35" s="3"/>
      <c r="G35" s="3"/>
      <c r="H35" s="3"/>
      <c r="I35" s="3"/>
      <c r="J35" s="3"/>
      <c r="K35" s="3"/>
      <c r="L35" s="144" t="s">
        <v>0</v>
      </c>
      <c r="M35" s="145" t="s">
        <v>0</v>
      </c>
      <c r="N35" s="3"/>
      <c r="O35" s="3"/>
      <c r="P35" s="3"/>
      <c r="Q35" s="3"/>
    </row>
    <row r="36" spans="2:17" ht="12.75">
      <c r="B36" s="144"/>
      <c r="C36" s="144"/>
      <c r="D36" s="144"/>
      <c r="E36" s="144"/>
      <c r="F36" s="144"/>
      <c r="G36" s="144"/>
      <c r="P36" s="144" t="s">
        <v>0</v>
      </c>
      <c r="Q36" s="144"/>
    </row>
    <row r="39" ht="28.5" customHeight="1"/>
  </sheetData>
  <sheetProtection selectLockedCells="1" selectUnlockedCells="1"/>
  <mergeCells count="114">
    <mergeCell ref="A1:F6"/>
    <mergeCell ref="G5:K5"/>
    <mergeCell ref="M5:Q6"/>
    <mergeCell ref="A7:L7"/>
    <mergeCell ref="M7:Q7"/>
    <mergeCell ref="A8:B8"/>
    <mergeCell ref="C8:D8"/>
    <mergeCell ref="E8:F8"/>
    <mergeCell ref="G8:H8"/>
    <mergeCell ref="A9:B9"/>
    <mergeCell ref="C9:D9"/>
    <mergeCell ref="E9:F9"/>
    <mergeCell ref="G9:H9"/>
    <mergeCell ref="A10:B15"/>
    <mergeCell ref="C10:D15"/>
    <mergeCell ref="E10:F15"/>
    <mergeCell ref="G10:H15"/>
    <mergeCell ref="I10:I15"/>
    <mergeCell ref="J10:J15"/>
    <mergeCell ref="K10:K15"/>
    <mergeCell ref="L10:L15"/>
    <mergeCell ref="M10:M15"/>
    <mergeCell ref="N10:N15"/>
    <mergeCell ref="O10:O15"/>
    <mergeCell ref="P10:P15"/>
    <mergeCell ref="Q10:Q15"/>
    <mergeCell ref="A16:B16"/>
    <mergeCell ref="C16:D16"/>
    <mergeCell ref="E16:F16"/>
    <mergeCell ref="G16:H16"/>
    <mergeCell ref="A17:L17"/>
    <mergeCell ref="M17:P17"/>
    <mergeCell ref="A18:B18"/>
    <mergeCell ref="C18:D19"/>
    <mergeCell ref="E18:F18"/>
    <mergeCell ref="G18:H19"/>
    <mergeCell ref="I18:J19"/>
    <mergeCell ref="K18:K19"/>
    <mergeCell ref="L18:L19"/>
    <mergeCell ref="M18:M19"/>
    <mergeCell ref="N18:N19"/>
    <mergeCell ref="O18:O19"/>
    <mergeCell ref="P18:Q19"/>
    <mergeCell ref="A19:B19"/>
    <mergeCell ref="E19:F19"/>
    <mergeCell ref="A20:B20"/>
    <mergeCell ref="C20:D20"/>
    <mergeCell ref="E20:F20"/>
    <mergeCell ref="G20:H20"/>
    <mergeCell ref="I20:J20"/>
    <mergeCell ref="P20:Q20"/>
    <mergeCell ref="A21:B21"/>
    <mergeCell ref="C21:D21"/>
    <mergeCell ref="E21:F21"/>
    <mergeCell ref="G21:H21"/>
    <mergeCell ref="I21:J21"/>
    <mergeCell ref="P21:Q21"/>
    <mergeCell ref="A22:B22"/>
    <mergeCell ref="C22:D22"/>
    <mergeCell ref="E22:F22"/>
    <mergeCell ref="G22:H22"/>
    <mergeCell ref="I22:J22"/>
    <mergeCell ref="P22:Q22"/>
    <mergeCell ref="A23:P23"/>
    <mergeCell ref="A24:B24"/>
    <mergeCell ref="C24:D24"/>
    <mergeCell ref="E24:F24"/>
    <mergeCell ref="G24:H24"/>
    <mergeCell ref="A25:D25"/>
    <mergeCell ref="E25:H25"/>
    <mergeCell ref="I25:J25"/>
    <mergeCell ref="K25:L25"/>
    <mergeCell ref="M25:N25"/>
    <mergeCell ref="O25:P25"/>
    <mergeCell ref="A26:B26"/>
    <mergeCell ref="C26:D26"/>
    <mergeCell ref="E26:F27"/>
    <mergeCell ref="G26:H27"/>
    <mergeCell ref="K26:K27"/>
    <mergeCell ref="L26:L27"/>
    <mergeCell ref="M26:M27"/>
    <mergeCell ref="N26:N27"/>
    <mergeCell ref="O26:O27"/>
    <mergeCell ref="P26:P27"/>
    <mergeCell ref="A27:B27"/>
    <mergeCell ref="C27:D27"/>
    <mergeCell ref="A28:B28"/>
    <mergeCell ref="C28:D28"/>
    <mergeCell ref="E28:F28"/>
    <mergeCell ref="G28:H28"/>
    <mergeCell ref="A29:D29"/>
    <mergeCell ref="E29:H29"/>
    <mergeCell ref="I29:J29"/>
    <mergeCell ref="K29:L29"/>
    <mergeCell ref="M29:N29"/>
    <mergeCell ref="O29:P29"/>
    <mergeCell ref="A30:H30"/>
    <mergeCell ref="N30:O30"/>
    <mergeCell ref="A31:C31"/>
    <mergeCell ref="D31:E31"/>
    <mergeCell ref="F31:H31"/>
    <mergeCell ref="A32:C32"/>
    <mergeCell ref="D32:E32"/>
    <mergeCell ref="F32:H32"/>
    <mergeCell ref="A33:C33"/>
    <mergeCell ref="D33:E33"/>
    <mergeCell ref="F33:H33"/>
    <mergeCell ref="A34:C34"/>
    <mergeCell ref="D34:E34"/>
    <mergeCell ref="F34:H34"/>
    <mergeCell ref="I34:J34"/>
    <mergeCell ref="B35:E35"/>
    <mergeCell ref="B36:G36"/>
    <mergeCell ref="P36:Q36"/>
  </mergeCells>
  <printOptions horizontalCentered="1" verticalCentered="1"/>
  <pageMargins left="0.2701388888888889" right="0" top="0" bottom="0" header="0.5118055555555555" footer="0.5118055555555555"/>
  <pageSetup horizontalDpi="300" verticalDpi="300" orientation="landscape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L8" sqref="L8"/>
    </sheetView>
  </sheetViews>
  <sheetFormatPr defaultColWidth="9.140625" defaultRowHeight="12.75"/>
  <cols>
    <col min="1" max="1" width="5.140625" style="146" customWidth="1"/>
    <col min="2" max="2" width="12.8515625" style="146" customWidth="1"/>
    <col min="3" max="3" width="4.57421875" style="146" customWidth="1"/>
    <col min="4" max="4" width="19.7109375" style="146" customWidth="1"/>
    <col min="5" max="5" width="18.421875" style="146" customWidth="1"/>
    <col min="6" max="7" width="9.140625" style="146" customWidth="1"/>
    <col min="8" max="8" width="7.140625" style="146" customWidth="1"/>
    <col min="9" max="9" width="11.8515625" style="146" customWidth="1"/>
    <col min="10" max="16384" width="9.140625" style="146" customWidth="1"/>
  </cols>
  <sheetData>
    <row r="1" spans="1:9" ht="16.5">
      <c r="A1" s="147"/>
      <c r="B1" s="147"/>
      <c r="C1" s="147"/>
      <c r="D1" s="147"/>
      <c r="E1" s="147"/>
      <c r="F1" s="147"/>
      <c r="G1" s="148"/>
      <c r="H1" s="148"/>
      <c r="I1" s="148"/>
    </row>
    <row r="2" spans="1:9" ht="16.5">
      <c r="A2" s="147"/>
      <c r="B2" s="147"/>
      <c r="C2" s="147"/>
      <c r="D2" s="147"/>
      <c r="E2" s="147"/>
      <c r="F2" s="147"/>
      <c r="G2" s="148"/>
      <c r="H2" s="148"/>
      <c r="I2" s="148"/>
    </row>
    <row r="3" spans="1:9" ht="16.5">
      <c r="A3" s="147"/>
      <c r="B3" s="147"/>
      <c r="C3" s="147"/>
      <c r="D3" s="147"/>
      <c r="E3" s="147"/>
      <c r="F3" s="147"/>
      <c r="G3" s="148"/>
      <c r="H3" s="148"/>
      <c r="I3" s="148"/>
    </row>
    <row r="4" spans="1:9" ht="15.75" customHeight="1">
      <c r="A4" s="147"/>
      <c r="B4" s="147"/>
      <c r="C4" s="147"/>
      <c r="D4" s="147"/>
      <c r="E4" s="147"/>
      <c r="F4" s="147"/>
      <c r="G4" s="148"/>
      <c r="H4" s="148"/>
      <c r="I4" s="148"/>
    </row>
    <row r="5" spans="1:9" ht="16.5">
      <c r="A5" s="147"/>
      <c r="B5" s="147"/>
      <c r="C5" s="147"/>
      <c r="D5" s="147"/>
      <c r="E5" s="147"/>
      <c r="F5" s="147"/>
      <c r="G5" s="148"/>
      <c r="H5" s="148"/>
      <c r="I5" s="148"/>
    </row>
    <row r="6" spans="1:9" ht="15.75" customHeight="1">
      <c r="A6" s="149" t="s">
        <v>151</v>
      </c>
      <c r="B6" s="149"/>
      <c r="C6" s="149"/>
      <c r="D6" s="149"/>
      <c r="E6" s="149"/>
      <c r="F6" s="149"/>
      <c r="G6" s="149"/>
      <c r="H6" s="149"/>
      <c r="I6" s="149"/>
    </row>
    <row r="7" spans="1:9" ht="16.5">
      <c r="A7" s="147"/>
      <c r="B7" s="147"/>
      <c r="C7" s="147"/>
      <c r="D7" s="147"/>
      <c r="E7" s="147"/>
      <c r="F7" s="147"/>
      <c r="G7" s="147"/>
      <c r="H7" s="147"/>
      <c r="I7" s="147"/>
    </row>
    <row r="8" spans="1:9" ht="20.25" customHeight="1">
      <c r="A8" s="147"/>
      <c r="B8" s="147"/>
      <c r="C8" s="147"/>
      <c r="D8" s="147"/>
      <c r="E8" s="147"/>
      <c r="F8" s="150" t="s">
        <v>152</v>
      </c>
      <c r="G8" s="150"/>
      <c r="H8" s="150"/>
      <c r="I8" s="150"/>
    </row>
    <row r="9" spans="1:9" ht="12.75" customHeight="1">
      <c r="A9" s="151" t="s">
        <v>153</v>
      </c>
      <c r="B9" s="151" t="s">
        <v>154</v>
      </c>
      <c r="C9" s="151" t="s">
        <v>155</v>
      </c>
      <c r="D9" s="151" t="s">
        <v>156</v>
      </c>
      <c r="E9" s="151" t="s">
        <v>157</v>
      </c>
      <c r="F9" s="151" t="s">
        <v>158</v>
      </c>
      <c r="G9" s="151" t="s">
        <v>159</v>
      </c>
      <c r="H9" s="151" t="s">
        <v>160</v>
      </c>
      <c r="I9" s="151" t="s">
        <v>161</v>
      </c>
    </row>
    <row r="10" spans="1:9" ht="14.25">
      <c r="A10" s="151"/>
      <c r="B10" s="151"/>
      <c r="C10" s="151"/>
      <c r="D10" s="151"/>
      <c r="E10" s="151"/>
      <c r="F10" s="151"/>
      <c r="G10" s="151"/>
      <c r="H10" s="151"/>
      <c r="I10" s="151"/>
    </row>
    <row r="11" spans="1:9" ht="14.25">
      <c r="A11" s="151"/>
      <c r="B11" s="151"/>
      <c r="C11" s="151"/>
      <c r="D11" s="151"/>
      <c r="E11" s="151"/>
      <c r="F11" s="151"/>
      <c r="G11" s="151"/>
      <c r="H11" s="151"/>
      <c r="I11" s="151"/>
    </row>
    <row r="12" spans="1:9" ht="16.5">
      <c r="A12" s="152">
        <v>1</v>
      </c>
      <c r="B12" s="153" t="s">
        <v>162</v>
      </c>
      <c r="C12" s="154" t="s">
        <v>163</v>
      </c>
      <c r="D12" s="153" t="s">
        <v>164</v>
      </c>
      <c r="E12" s="154" t="s">
        <v>165</v>
      </c>
      <c r="F12" s="155">
        <v>129.4</v>
      </c>
      <c r="G12" s="156">
        <v>0.248</v>
      </c>
      <c r="H12" s="152">
        <v>3</v>
      </c>
      <c r="I12" s="157">
        <v>20214.941669999997</v>
      </c>
    </row>
    <row r="13" spans="1:9" ht="16.5">
      <c r="A13" s="152">
        <v>2</v>
      </c>
      <c r="B13" s="153" t="s">
        <v>166</v>
      </c>
      <c r="C13" s="154" t="s">
        <v>163</v>
      </c>
      <c r="D13" s="153" t="s">
        <v>164</v>
      </c>
      <c r="E13" s="154" t="s">
        <v>165</v>
      </c>
      <c r="F13" s="155">
        <v>119.4</v>
      </c>
      <c r="G13" s="156">
        <v>0.248</v>
      </c>
      <c r="H13" s="152">
        <v>3</v>
      </c>
      <c r="I13" s="157">
        <v>18586.67265</v>
      </c>
    </row>
    <row r="14" spans="1:9" ht="16.5">
      <c r="A14" s="152">
        <v>3</v>
      </c>
      <c r="B14" s="153" t="s">
        <v>167</v>
      </c>
      <c r="C14" s="154" t="s">
        <v>163</v>
      </c>
      <c r="D14" s="153" t="s">
        <v>164</v>
      </c>
      <c r="E14" s="154" t="s">
        <v>168</v>
      </c>
      <c r="F14" s="155">
        <v>89.2</v>
      </c>
      <c r="G14" s="156">
        <v>0.181</v>
      </c>
      <c r="H14" s="152">
        <v>3</v>
      </c>
      <c r="I14" s="157">
        <v>15692.579279999998</v>
      </c>
    </row>
    <row r="15" spans="1:9" ht="16.5">
      <c r="A15" s="152">
        <v>4</v>
      </c>
      <c r="B15" s="153" t="s">
        <v>169</v>
      </c>
      <c r="C15" s="154" t="s">
        <v>163</v>
      </c>
      <c r="D15" s="153" t="s">
        <v>164</v>
      </c>
      <c r="E15" s="154" t="s">
        <v>168</v>
      </c>
      <c r="F15" s="155">
        <v>89.2</v>
      </c>
      <c r="G15" s="156">
        <v>0.181</v>
      </c>
      <c r="H15" s="152">
        <v>3</v>
      </c>
      <c r="I15" s="157">
        <v>15692.579279999998</v>
      </c>
    </row>
    <row r="16" spans="1:9" ht="16.5">
      <c r="A16" s="152">
        <v>5</v>
      </c>
      <c r="B16" s="153" t="s">
        <v>170</v>
      </c>
      <c r="C16" s="154" t="s">
        <v>163</v>
      </c>
      <c r="D16" s="153" t="s">
        <v>171</v>
      </c>
      <c r="E16" s="154" t="s">
        <v>172</v>
      </c>
      <c r="F16" s="155">
        <v>16.2</v>
      </c>
      <c r="G16" s="156">
        <v>0.031</v>
      </c>
      <c r="H16" s="152">
        <v>1</v>
      </c>
      <c r="I16" s="157">
        <v>2098.1721599999996</v>
      </c>
    </row>
    <row r="17" spans="1:9" ht="29.25">
      <c r="A17" s="152">
        <v>6</v>
      </c>
      <c r="B17" s="153" t="s">
        <v>173</v>
      </c>
      <c r="C17" s="154" t="s">
        <v>163</v>
      </c>
      <c r="D17" s="153" t="s">
        <v>174</v>
      </c>
      <c r="E17" s="154" t="s">
        <v>175</v>
      </c>
      <c r="F17" s="155">
        <v>12.6</v>
      </c>
      <c r="G17" s="156">
        <v>0.022</v>
      </c>
      <c r="H17" s="152">
        <v>1</v>
      </c>
      <c r="I17" s="157">
        <v>1701.1222199999997</v>
      </c>
    </row>
    <row r="18" spans="1:9" ht="29.25">
      <c r="A18" s="152">
        <v>7</v>
      </c>
      <c r="B18" s="153" t="s">
        <v>176</v>
      </c>
      <c r="C18" s="154" t="s">
        <v>163</v>
      </c>
      <c r="D18" s="153" t="s">
        <v>177</v>
      </c>
      <c r="E18" s="154" t="s">
        <v>178</v>
      </c>
      <c r="F18" s="155">
        <v>49.5</v>
      </c>
      <c r="G18" s="156">
        <v>0.144</v>
      </c>
      <c r="H18" s="152">
        <v>1</v>
      </c>
      <c r="I18" s="157">
        <v>8937.266309999999</v>
      </c>
    </row>
    <row r="19" spans="1:9" ht="29.25">
      <c r="A19" s="152">
        <v>8</v>
      </c>
      <c r="B19" s="153" t="s">
        <v>179</v>
      </c>
      <c r="C19" s="154" t="s">
        <v>163</v>
      </c>
      <c r="D19" s="153" t="s">
        <v>180</v>
      </c>
      <c r="E19" s="154" t="s">
        <v>181</v>
      </c>
      <c r="F19" s="155">
        <v>30.5</v>
      </c>
      <c r="G19" s="156">
        <v>0.069</v>
      </c>
      <c r="H19" s="152">
        <v>1</v>
      </c>
      <c r="I19" s="157">
        <v>9935.35515</v>
      </c>
    </row>
    <row r="20" spans="1:9" ht="16.5">
      <c r="A20" s="152">
        <v>9</v>
      </c>
      <c r="B20" s="153" t="s">
        <v>38</v>
      </c>
      <c r="C20" s="154" t="s">
        <v>163</v>
      </c>
      <c r="D20" s="153" t="s">
        <v>182</v>
      </c>
      <c r="E20" s="154" t="s">
        <v>45</v>
      </c>
      <c r="F20" s="155">
        <v>7.3</v>
      </c>
      <c r="G20" s="156">
        <v>0.017</v>
      </c>
      <c r="H20" s="152">
        <v>1</v>
      </c>
      <c r="I20" s="157">
        <v>2976.05322</v>
      </c>
    </row>
    <row r="21" spans="1:9" ht="16.5">
      <c r="A21" s="152">
        <v>10</v>
      </c>
      <c r="B21" s="153" t="s">
        <v>7</v>
      </c>
      <c r="C21" s="154" t="s">
        <v>163</v>
      </c>
      <c r="D21" s="153" t="s">
        <v>183</v>
      </c>
      <c r="E21" s="154" t="s">
        <v>184</v>
      </c>
      <c r="F21" s="155">
        <v>132.8</v>
      </c>
      <c r="G21" s="156">
        <v>0.278</v>
      </c>
      <c r="H21" s="152">
        <v>4</v>
      </c>
      <c r="I21" s="157">
        <v>25347.44961</v>
      </c>
    </row>
    <row r="22" spans="1:9" ht="16.5">
      <c r="A22" s="152">
        <v>11</v>
      </c>
      <c r="B22" s="153" t="s">
        <v>8</v>
      </c>
      <c r="C22" s="154" t="s">
        <v>163</v>
      </c>
      <c r="D22" s="153" t="s">
        <v>183</v>
      </c>
      <c r="E22" s="154" t="s">
        <v>185</v>
      </c>
      <c r="F22" s="155">
        <v>139.1</v>
      </c>
      <c r="G22" s="156">
        <v>0.293</v>
      </c>
      <c r="H22" s="152">
        <v>4</v>
      </c>
      <c r="I22" s="157">
        <v>26065.05363</v>
      </c>
    </row>
    <row r="23" spans="1:9" ht="16.5">
      <c r="A23" s="152">
        <v>12</v>
      </c>
      <c r="B23" s="153" t="s">
        <v>18</v>
      </c>
      <c r="C23" s="154" t="s">
        <v>163</v>
      </c>
      <c r="D23" s="153" t="s">
        <v>183</v>
      </c>
      <c r="E23" s="154" t="s">
        <v>184</v>
      </c>
      <c r="F23" s="155">
        <v>132.8</v>
      </c>
      <c r="G23" s="156">
        <v>0.278</v>
      </c>
      <c r="H23" s="152">
        <v>4</v>
      </c>
      <c r="I23" s="157">
        <v>25347.44961</v>
      </c>
    </row>
    <row r="24" spans="1:9" ht="16.5">
      <c r="A24" s="152">
        <v>13</v>
      </c>
      <c r="B24" s="153" t="s">
        <v>19</v>
      </c>
      <c r="C24" s="154" t="s">
        <v>163</v>
      </c>
      <c r="D24" s="153" t="s">
        <v>183</v>
      </c>
      <c r="E24" s="154" t="s">
        <v>185</v>
      </c>
      <c r="F24" s="155">
        <v>139.1</v>
      </c>
      <c r="G24" s="156">
        <v>0.293</v>
      </c>
      <c r="H24" s="152">
        <v>4</v>
      </c>
      <c r="I24" s="157">
        <v>26065.05363</v>
      </c>
    </row>
    <row r="25" spans="1:9" ht="16.5">
      <c r="A25" s="152">
        <v>14</v>
      </c>
      <c r="B25" s="153" t="s">
        <v>9</v>
      </c>
      <c r="C25" s="154" t="s">
        <v>163</v>
      </c>
      <c r="D25" s="153" t="s">
        <v>183</v>
      </c>
      <c r="E25" s="154" t="s">
        <v>186</v>
      </c>
      <c r="F25" s="155">
        <v>98.2</v>
      </c>
      <c r="G25" s="156">
        <v>0.186</v>
      </c>
      <c r="H25" s="152">
        <v>3</v>
      </c>
      <c r="I25" s="157">
        <v>13117.218659999999</v>
      </c>
    </row>
    <row r="26" spans="1:9" ht="16.5">
      <c r="A26" s="152">
        <v>15</v>
      </c>
      <c r="B26" s="153" t="s">
        <v>10</v>
      </c>
      <c r="C26" s="154" t="s">
        <v>163</v>
      </c>
      <c r="D26" s="153" t="s">
        <v>183</v>
      </c>
      <c r="E26" s="154" t="s">
        <v>187</v>
      </c>
      <c r="F26" s="155">
        <v>104.6</v>
      </c>
      <c r="G26" s="156">
        <v>0.198</v>
      </c>
      <c r="H26" s="152">
        <v>3</v>
      </c>
      <c r="I26" s="157">
        <v>13741.93485</v>
      </c>
    </row>
    <row r="27" spans="1:9" ht="16.5">
      <c r="A27" s="152">
        <v>16</v>
      </c>
      <c r="B27" s="153" t="s">
        <v>11</v>
      </c>
      <c r="C27" s="154" t="s">
        <v>163</v>
      </c>
      <c r="D27" s="153" t="s">
        <v>183</v>
      </c>
      <c r="E27" s="154" t="s">
        <v>188</v>
      </c>
      <c r="F27" s="152">
        <v>90</v>
      </c>
      <c r="G27" s="158">
        <v>0.17</v>
      </c>
      <c r="H27" s="152">
        <v>3</v>
      </c>
      <c r="I27" s="157">
        <v>12834.912509999998</v>
      </c>
    </row>
    <row r="28" spans="1:9" s="165" customFormat="1" ht="15.75" customHeight="1">
      <c r="A28" s="152">
        <v>17</v>
      </c>
      <c r="B28" s="153" t="s">
        <v>12</v>
      </c>
      <c r="C28" s="154" t="s">
        <v>163</v>
      </c>
      <c r="D28" s="159" t="s">
        <v>183</v>
      </c>
      <c r="E28" s="160" t="s">
        <v>189</v>
      </c>
      <c r="F28" s="161">
        <v>83.6</v>
      </c>
      <c r="G28" s="162">
        <v>0.159</v>
      </c>
      <c r="H28" s="163">
        <v>3</v>
      </c>
      <c r="I28" s="164">
        <v>12210.8</v>
      </c>
    </row>
    <row r="29" spans="1:9" ht="16.5">
      <c r="A29" s="152">
        <v>18</v>
      </c>
      <c r="B29" s="153" t="s">
        <v>33</v>
      </c>
      <c r="C29" s="154" t="s">
        <v>163</v>
      </c>
      <c r="D29" s="153" t="s">
        <v>190</v>
      </c>
      <c r="E29" s="154" t="s">
        <v>191</v>
      </c>
      <c r="F29" s="155">
        <v>25.3</v>
      </c>
      <c r="G29" s="156">
        <v>0.047</v>
      </c>
      <c r="H29" s="152">
        <v>1</v>
      </c>
      <c r="I29" s="157">
        <v>3070.7623799999997</v>
      </c>
    </row>
    <row r="30" spans="1:9" ht="16.5">
      <c r="A30" s="152">
        <v>19</v>
      </c>
      <c r="B30" s="153" t="s">
        <v>34</v>
      </c>
      <c r="C30" s="154" t="s">
        <v>163</v>
      </c>
      <c r="D30" s="153" t="s">
        <v>190</v>
      </c>
      <c r="E30" s="154" t="s">
        <v>192</v>
      </c>
      <c r="F30" s="155">
        <v>40.3</v>
      </c>
      <c r="G30" s="156">
        <v>0.075</v>
      </c>
      <c r="H30" s="152">
        <v>1</v>
      </c>
      <c r="I30" s="157">
        <v>4708.13805</v>
      </c>
    </row>
    <row r="31" spans="1:9" s="165" customFormat="1" ht="15.75" customHeight="1">
      <c r="A31" s="152">
        <v>20</v>
      </c>
      <c r="B31" s="153" t="s">
        <v>35</v>
      </c>
      <c r="C31" s="154" t="s">
        <v>163</v>
      </c>
      <c r="D31" s="159" t="s">
        <v>190</v>
      </c>
      <c r="E31" s="160" t="s">
        <v>42</v>
      </c>
      <c r="F31" s="161">
        <v>23.1</v>
      </c>
      <c r="G31" s="162">
        <v>0.042</v>
      </c>
      <c r="H31" s="163">
        <v>1</v>
      </c>
      <c r="I31" s="164">
        <v>2797.2</v>
      </c>
    </row>
    <row r="32" spans="1:9" s="165" customFormat="1" ht="15.75" customHeight="1">
      <c r="A32" s="152">
        <v>21</v>
      </c>
      <c r="B32" s="153" t="s">
        <v>36</v>
      </c>
      <c r="C32" s="154" t="s">
        <v>163</v>
      </c>
      <c r="D32" s="159" t="s">
        <v>190</v>
      </c>
      <c r="E32" s="160" t="s">
        <v>43</v>
      </c>
      <c r="F32" s="161">
        <v>36.6</v>
      </c>
      <c r="G32" s="162">
        <v>0.068</v>
      </c>
      <c r="H32" s="163">
        <v>1</v>
      </c>
      <c r="I32" s="164">
        <v>5254.2</v>
      </c>
    </row>
    <row r="33" spans="1:9" ht="16.5">
      <c r="A33" s="152">
        <v>22</v>
      </c>
      <c r="B33" s="153" t="s">
        <v>37</v>
      </c>
      <c r="C33" s="154" t="s">
        <v>163</v>
      </c>
      <c r="D33" s="153" t="s">
        <v>193</v>
      </c>
      <c r="E33" s="154" t="s">
        <v>194</v>
      </c>
      <c r="F33" s="152">
        <v>35</v>
      </c>
      <c r="G33" s="156">
        <v>0.065</v>
      </c>
      <c r="H33" s="152">
        <v>1</v>
      </c>
      <c r="I33" s="157">
        <v>4972.230899999999</v>
      </c>
    </row>
    <row r="34" spans="1:9" ht="16.5">
      <c r="A34" s="152">
        <v>23</v>
      </c>
      <c r="B34" s="153" t="s">
        <v>16</v>
      </c>
      <c r="C34" s="154" t="s">
        <v>163</v>
      </c>
      <c r="D34" s="153" t="s">
        <v>5</v>
      </c>
      <c r="E34" s="154" t="s">
        <v>28</v>
      </c>
      <c r="F34" s="155">
        <v>26.7</v>
      </c>
      <c r="G34" s="156">
        <v>0.054</v>
      </c>
      <c r="H34" s="152">
        <v>1</v>
      </c>
      <c r="I34" s="157">
        <v>4774</v>
      </c>
    </row>
    <row r="35" spans="1:9" ht="16.5">
      <c r="A35" s="152">
        <v>24</v>
      </c>
      <c r="B35" s="153" t="s">
        <v>195</v>
      </c>
      <c r="C35" s="154" t="s">
        <v>163</v>
      </c>
      <c r="D35" s="153" t="s">
        <v>30</v>
      </c>
      <c r="E35" s="154" t="s">
        <v>196</v>
      </c>
      <c r="F35" s="155">
        <v>88.8</v>
      </c>
      <c r="G35" s="156">
        <v>0.154</v>
      </c>
      <c r="H35" s="152">
        <v>2</v>
      </c>
      <c r="I35" s="157">
        <v>19455.44706</v>
      </c>
    </row>
    <row r="36" spans="1:9" ht="16.5">
      <c r="A36" s="152">
        <v>25</v>
      </c>
      <c r="B36" s="153" t="s">
        <v>197</v>
      </c>
      <c r="C36" s="154" t="s">
        <v>163</v>
      </c>
      <c r="D36" s="153" t="s">
        <v>30</v>
      </c>
      <c r="E36" s="154" t="s">
        <v>196</v>
      </c>
      <c r="F36" s="155">
        <v>64.7</v>
      </c>
      <c r="G36" s="156">
        <v>0.115</v>
      </c>
      <c r="H36" s="152">
        <v>2</v>
      </c>
      <c r="I36" s="157">
        <v>16453.89522</v>
      </c>
    </row>
    <row r="37" spans="1:9" ht="16.5">
      <c r="A37" s="152">
        <v>26</v>
      </c>
      <c r="B37" s="153" t="s">
        <v>198</v>
      </c>
      <c r="C37" s="154" t="s">
        <v>163</v>
      </c>
      <c r="D37" s="153" t="s">
        <v>30</v>
      </c>
      <c r="E37" s="154" t="s">
        <v>196</v>
      </c>
      <c r="F37" s="155">
        <v>88.8</v>
      </c>
      <c r="G37" s="156">
        <v>0.154</v>
      </c>
      <c r="H37" s="152">
        <v>2</v>
      </c>
      <c r="I37" s="157">
        <v>19455.44706</v>
      </c>
    </row>
    <row r="38" spans="1:9" s="165" customFormat="1" ht="15.75" customHeight="1">
      <c r="A38" s="152">
        <v>27</v>
      </c>
      <c r="B38" s="153" t="s">
        <v>39</v>
      </c>
      <c r="C38" s="154" t="s">
        <v>163</v>
      </c>
      <c r="D38" s="159" t="s">
        <v>30</v>
      </c>
      <c r="E38" s="160" t="s">
        <v>46</v>
      </c>
      <c r="F38" s="161">
        <v>22.9</v>
      </c>
      <c r="G38" s="162">
        <v>0.112</v>
      </c>
      <c r="H38" s="163">
        <v>1</v>
      </c>
      <c r="I38" s="164">
        <v>7576.799999999999</v>
      </c>
    </row>
    <row r="39" spans="1:9" ht="29.25">
      <c r="A39" s="152">
        <v>28</v>
      </c>
      <c r="B39" s="153" t="s">
        <v>199</v>
      </c>
      <c r="C39" s="154" t="s">
        <v>163</v>
      </c>
      <c r="D39" s="153" t="s">
        <v>200</v>
      </c>
      <c r="E39" s="154" t="s">
        <v>201</v>
      </c>
      <c r="F39" s="152">
        <v>19</v>
      </c>
      <c r="G39" s="156">
        <v>0.054</v>
      </c>
      <c r="H39" s="152">
        <v>1</v>
      </c>
      <c r="I39" s="157">
        <v>2613.60855</v>
      </c>
    </row>
    <row r="40" spans="1:9" ht="29.25">
      <c r="A40" s="152">
        <v>29</v>
      </c>
      <c r="B40" s="153" t="s">
        <v>202</v>
      </c>
      <c r="C40" s="154" t="s">
        <v>163</v>
      </c>
      <c r="D40" s="153" t="s">
        <v>200</v>
      </c>
      <c r="E40" s="154" t="s">
        <v>203</v>
      </c>
      <c r="F40" s="155">
        <v>18.4</v>
      </c>
      <c r="G40" s="156">
        <v>0.031</v>
      </c>
      <c r="H40" s="152">
        <v>1</v>
      </c>
      <c r="I40" s="157">
        <v>3877.6115699999996</v>
      </c>
    </row>
    <row r="41" spans="1:9" ht="29.25">
      <c r="A41" s="152">
        <v>30</v>
      </c>
      <c r="B41" s="153" t="s">
        <v>204</v>
      </c>
      <c r="C41" s="154" t="s">
        <v>163</v>
      </c>
      <c r="D41" s="153" t="s">
        <v>200</v>
      </c>
      <c r="E41" s="154" t="s">
        <v>205</v>
      </c>
      <c r="F41" s="155">
        <v>30.3</v>
      </c>
      <c r="G41" s="156">
        <v>0.051</v>
      </c>
      <c r="H41" s="152">
        <v>1</v>
      </c>
      <c r="I41" s="157">
        <v>5740.83216</v>
      </c>
    </row>
    <row r="42" spans="1:9" ht="29.25">
      <c r="A42" s="152">
        <v>31</v>
      </c>
      <c r="B42" s="153" t="s">
        <v>206</v>
      </c>
      <c r="C42" s="154" t="s">
        <v>163</v>
      </c>
      <c r="D42" s="153" t="s">
        <v>200</v>
      </c>
      <c r="E42" s="154" t="s">
        <v>207</v>
      </c>
      <c r="F42" s="155">
        <v>4.2</v>
      </c>
      <c r="G42" s="156">
        <v>0.008</v>
      </c>
      <c r="H42" s="152">
        <v>1</v>
      </c>
      <c r="I42" s="152">
        <v>795.9212099999999</v>
      </c>
    </row>
    <row r="43" spans="1:9" ht="29.25">
      <c r="A43" s="152">
        <v>32</v>
      </c>
      <c r="B43" s="153" t="s">
        <v>208</v>
      </c>
      <c r="C43" s="154" t="s">
        <v>163</v>
      </c>
      <c r="D43" s="153" t="s">
        <v>200</v>
      </c>
      <c r="E43" s="154" t="s">
        <v>209</v>
      </c>
      <c r="F43" s="155">
        <v>5.5</v>
      </c>
      <c r="G43" s="158">
        <v>0.01</v>
      </c>
      <c r="H43" s="152">
        <v>1</v>
      </c>
      <c r="I43" s="152">
        <v>1014.4808099999999</v>
      </c>
    </row>
    <row r="44" spans="1:9" ht="29.25">
      <c r="A44" s="152">
        <v>33</v>
      </c>
      <c r="B44" s="153" t="s">
        <v>210</v>
      </c>
      <c r="C44" s="154" t="s">
        <v>163</v>
      </c>
      <c r="D44" s="153" t="s">
        <v>200</v>
      </c>
      <c r="E44" s="154" t="s">
        <v>211</v>
      </c>
      <c r="F44" s="155">
        <v>7.9</v>
      </c>
      <c r="G44" s="156">
        <v>0.014</v>
      </c>
      <c r="H44" s="152">
        <v>1</v>
      </c>
      <c r="I44" s="152">
        <v>1214.82711</v>
      </c>
    </row>
    <row r="45" spans="1:9" ht="29.25">
      <c r="A45" s="152">
        <v>34</v>
      </c>
      <c r="B45" s="153" t="s">
        <v>212</v>
      </c>
      <c r="C45" s="154" t="s">
        <v>163</v>
      </c>
      <c r="D45" s="153" t="s">
        <v>200</v>
      </c>
      <c r="E45" s="154" t="s">
        <v>213</v>
      </c>
      <c r="F45" s="155">
        <v>11.4</v>
      </c>
      <c r="G45" s="156">
        <v>0.021</v>
      </c>
      <c r="H45" s="152">
        <v>1</v>
      </c>
      <c r="I45" s="152">
        <v>1772.1540899999998</v>
      </c>
    </row>
    <row r="46" spans="1:9" ht="29.25">
      <c r="A46" s="152">
        <v>35</v>
      </c>
      <c r="B46" s="153" t="s">
        <v>214</v>
      </c>
      <c r="C46" s="154" t="s">
        <v>163</v>
      </c>
      <c r="D46" s="153" t="s">
        <v>200</v>
      </c>
      <c r="E46" s="154" t="s">
        <v>215</v>
      </c>
      <c r="F46" s="155">
        <v>12.7</v>
      </c>
      <c r="G46" s="156">
        <v>0.023</v>
      </c>
      <c r="H46" s="152">
        <v>1</v>
      </c>
      <c r="I46" s="157">
        <v>1945.1804399999999</v>
      </c>
    </row>
    <row r="47" spans="1:9" ht="29.25">
      <c r="A47" s="152">
        <v>36</v>
      </c>
      <c r="B47" s="153" t="s">
        <v>216</v>
      </c>
      <c r="C47" s="154" t="s">
        <v>163</v>
      </c>
      <c r="D47" s="153" t="s">
        <v>200</v>
      </c>
      <c r="E47" s="154" t="s">
        <v>217</v>
      </c>
      <c r="F47" s="155">
        <v>14.9</v>
      </c>
      <c r="G47" s="156">
        <v>0.027</v>
      </c>
      <c r="H47" s="152">
        <v>1</v>
      </c>
      <c r="I47" s="157">
        <v>2129.1347699999997</v>
      </c>
    </row>
    <row r="48" spans="1:9" ht="29.25">
      <c r="A48" s="152">
        <v>37</v>
      </c>
      <c r="B48" s="153" t="s">
        <v>218</v>
      </c>
      <c r="C48" s="154" t="s">
        <v>163</v>
      </c>
      <c r="D48" s="153" t="s">
        <v>200</v>
      </c>
      <c r="E48" s="154" t="s">
        <v>219</v>
      </c>
      <c r="F48" s="155">
        <v>18.7</v>
      </c>
      <c r="G48" s="156">
        <v>0.034</v>
      </c>
      <c r="H48" s="152">
        <v>1</v>
      </c>
      <c r="I48" s="157">
        <v>2733.8163299999997</v>
      </c>
    </row>
    <row r="49" spans="1:9" ht="29.25">
      <c r="A49" s="152">
        <v>38</v>
      </c>
      <c r="B49" s="153" t="s">
        <v>220</v>
      </c>
      <c r="C49" s="154" t="s">
        <v>163</v>
      </c>
      <c r="D49" s="153" t="s">
        <v>200</v>
      </c>
      <c r="E49" s="154" t="s">
        <v>221</v>
      </c>
      <c r="F49" s="155">
        <v>19.8</v>
      </c>
      <c r="G49" s="156">
        <v>0.036</v>
      </c>
      <c r="H49" s="152">
        <v>1</v>
      </c>
      <c r="I49" s="157">
        <v>2905.0213499999995</v>
      </c>
    </row>
    <row r="50" spans="1:9" ht="29.25">
      <c r="A50" s="152">
        <v>39</v>
      </c>
      <c r="B50" s="153" t="s">
        <v>222</v>
      </c>
      <c r="C50" s="154" t="s">
        <v>163</v>
      </c>
      <c r="D50" s="153" t="s">
        <v>200</v>
      </c>
      <c r="E50" s="154" t="s">
        <v>223</v>
      </c>
      <c r="F50" s="155">
        <v>22.2</v>
      </c>
      <c r="G50" s="158">
        <v>0.04</v>
      </c>
      <c r="H50" s="152">
        <v>1</v>
      </c>
      <c r="I50" s="157">
        <v>3221.9327700000003</v>
      </c>
    </row>
    <row r="51" spans="1:9" ht="16.5">
      <c r="A51" s="152">
        <v>40</v>
      </c>
      <c r="B51" s="153" t="s">
        <v>224</v>
      </c>
      <c r="C51" s="154" t="s">
        <v>163</v>
      </c>
      <c r="D51" s="153" t="s">
        <v>164</v>
      </c>
      <c r="E51" s="154" t="s">
        <v>80</v>
      </c>
      <c r="F51" s="155">
        <v>20.8</v>
      </c>
      <c r="G51" s="156">
        <v>0.041</v>
      </c>
      <c r="H51" s="152">
        <v>1</v>
      </c>
      <c r="I51" s="157">
        <v>3008.8371599999996</v>
      </c>
    </row>
    <row r="52" spans="1:9" ht="16.5">
      <c r="A52" s="152">
        <v>41</v>
      </c>
      <c r="B52" s="153" t="s">
        <v>225</v>
      </c>
      <c r="C52" s="154" t="s">
        <v>163</v>
      </c>
      <c r="D52" s="153" t="s">
        <v>164</v>
      </c>
      <c r="E52" s="154" t="s">
        <v>81</v>
      </c>
      <c r="F52" s="155">
        <v>32.8</v>
      </c>
      <c r="G52" s="156">
        <v>0.055</v>
      </c>
      <c r="H52" s="152">
        <v>1</v>
      </c>
      <c r="I52" s="157">
        <v>4382.1199799999995</v>
      </c>
    </row>
    <row r="53" spans="1:9" ht="16.5">
      <c r="A53" s="152">
        <v>42</v>
      </c>
      <c r="B53" s="153" t="s">
        <v>226</v>
      </c>
      <c r="C53" s="154" t="s">
        <v>163</v>
      </c>
      <c r="D53" s="153" t="s">
        <v>164</v>
      </c>
      <c r="E53" s="154" t="s">
        <v>227</v>
      </c>
      <c r="F53" s="155">
        <v>30.2</v>
      </c>
      <c r="G53" s="156">
        <v>0.092</v>
      </c>
      <c r="H53" s="152">
        <v>1</v>
      </c>
      <c r="I53" s="157">
        <v>4225.4856</v>
      </c>
    </row>
    <row r="54" spans="1:9" ht="16.5">
      <c r="A54" s="152">
        <v>43</v>
      </c>
      <c r="B54" s="153" t="s">
        <v>228</v>
      </c>
      <c r="C54" s="154" t="s">
        <v>163</v>
      </c>
      <c r="D54" s="153" t="s">
        <v>164</v>
      </c>
      <c r="E54" s="154" t="s">
        <v>229</v>
      </c>
      <c r="F54" s="152">
        <v>47</v>
      </c>
      <c r="G54" s="156">
        <v>0.067</v>
      </c>
      <c r="H54" s="152">
        <v>1</v>
      </c>
      <c r="I54" s="157">
        <v>6116.026139999999</v>
      </c>
    </row>
    <row r="55" spans="1:9" ht="16.5">
      <c r="A55" s="152">
        <v>44</v>
      </c>
      <c r="B55" s="153" t="s">
        <v>230</v>
      </c>
      <c r="C55" s="154" t="s">
        <v>163</v>
      </c>
      <c r="D55" s="153" t="s">
        <v>164</v>
      </c>
      <c r="E55" s="154" t="s">
        <v>231</v>
      </c>
      <c r="F55" s="155">
        <v>48.3</v>
      </c>
      <c r="G55" s="156">
        <v>0.089</v>
      </c>
      <c r="H55" s="152">
        <v>1</v>
      </c>
      <c r="I55" s="157">
        <v>6329.12175</v>
      </c>
    </row>
    <row r="56" spans="1:9" ht="16.5">
      <c r="A56" s="152">
        <v>45</v>
      </c>
      <c r="B56" s="153" t="s">
        <v>232</v>
      </c>
      <c r="C56" s="154" t="s">
        <v>163</v>
      </c>
      <c r="D56" s="153" t="s">
        <v>164</v>
      </c>
      <c r="E56" s="154" t="s">
        <v>233</v>
      </c>
      <c r="F56" s="155">
        <v>76.6</v>
      </c>
      <c r="G56" s="156">
        <v>0.139</v>
      </c>
      <c r="H56" s="152">
        <v>2</v>
      </c>
      <c r="I56" s="157">
        <v>8829.80784</v>
      </c>
    </row>
    <row r="57" spans="1:9" ht="16.5">
      <c r="A57" s="152">
        <v>46</v>
      </c>
      <c r="B57" s="153" t="s">
        <v>234</v>
      </c>
      <c r="C57" s="154" t="s">
        <v>163</v>
      </c>
      <c r="D57" s="153" t="s">
        <v>164</v>
      </c>
      <c r="E57" s="154" t="s">
        <v>233</v>
      </c>
      <c r="F57" s="155">
        <v>71.6</v>
      </c>
      <c r="G57" s="156">
        <v>0.138</v>
      </c>
      <c r="H57" s="152">
        <v>2</v>
      </c>
      <c r="I57" s="157">
        <v>9481.84398</v>
      </c>
    </row>
    <row r="58" spans="1:9" ht="16.5">
      <c r="A58" s="152">
        <v>47</v>
      </c>
      <c r="B58" s="153" t="s">
        <v>235</v>
      </c>
      <c r="C58" s="154" t="s">
        <v>163</v>
      </c>
      <c r="D58" s="153" t="s">
        <v>164</v>
      </c>
      <c r="E58" s="154" t="s">
        <v>236</v>
      </c>
      <c r="F58" s="155">
        <v>46.4</v>
      </c>
      <c r="G58" s="156">
        <v>0.098</v>
      </c>
      <c r="H58" s="152">
        <v>1</v>
      </c>
      <c r="I58" s="157">
        <v>6799.02489</v>
      </c>
    </row>
    <row r="59" spans="1:9" ht="29.25">
      <c r="A59" s="152">
        <v>48</v>
      </c>
      <c r="B59" s="153" t="s">
        <v>237</v>
      </c>
      <c r="C59" s="154" t="s">
        <v>163</v>
      </c>
      <c r="D59" s="153" t="s">
        <v>177</v>
      </c>
      <c r="E59" s="154" t="s">
        <v>122</v>
      </c>
      <c r="F59" s="155">
        <v>19.7</v>
      </c>
      <c r="G59" s="156">
        <v>0.053</v>
      </c>
      <c r="H59" s="152">
        <v>1</v>
      </c>
      <c r="I59" s="157">
        <v>4981.337549999999</v>
      </c>
    </row>
    <row r="60" spans="1:9" ht="29.25">
      <c r="A60" s="152">
        <v>49</v>
      </c>
      <c r="B60" s="153" t="s">
        <v>238</v>
      </c>
      <c r="C60" s="154" t="s">
        <v>163</v>
      </c>
      <c r="D60" s="153" t="s">
        <v>177</v>
      </c>
      <c r="E60" s="154" t="s">
        <v>122</v>
      </c>
      <c r="F60" s="155">
        <v>19.7</v>
      </c>
      <c r="G60" s="156">
        <v>0.053</v>
      </c>
      <c r="H60" s="152">
        <v>1</v>
      </c>
      <c r="I60" s="157">
        <v>4981.337549999999</v>
      </c>
    </row>
    <row r="61" spans="1:9" ht="29.25">
      <c r="A61" s="152">
        <v>50</v>
      </c>
      <c r="B61" s="153" t="s">
        <v>239</v>
      </c>
      <c r="C61" s="154" t="s">
        <v>163</v>
      </c>
      <c r="D61" s="153" t="s">
        <v>177</v>
      </c>
      <c r="E61" s="154" t="s">
        <v>240</v>
      </c>
      <c r="F61" s="155">
        <v>26.8</v>
      </c>
      <c r="G61" s="156">
        <v>0.076</v>
      </c>
      <c r="H61" s="152">
        <v>1</v>
      </c>
      <c r="I61" s="157">
        <v>6052.279589999999</v>
      </c>
    </row>
    <row r="62" spans="1:9" ht="29.25">
      <c r="A62" s="152">
        <v>51</v>
      </c>
      <c r="B62" s="153" t="s">
        <v>241</v>
      </c>
      <c r="C62" s="154" t="s">
        <v>163</v>
      </c>
      <c r="D62" s="153" t="s">
        <v>177</v>
      </c>
      <c r="E62" s="154" t="s">
        <v>240</v>
      </c>
      <c r="F62" s="155">
        <v>26.8</v>
      </c>
      <c r="G62" s="156">
        <v>0.076</v>
      </c>
      <c r="H62" s="152">
        <v>1</v>
      </c>
      <c r="I62" s="157">
        <v>6052.279589999999</v>
      </c>
    </row>
    <row r="63" spans="1:9" ht="29.25">
      <c r="A63" s="152">
        <v>52</v>
      </c>
      <c r="B63" s="153" t="s">
        <v>242</v>
      </c>
      <c r="C63" s="154" t="s">
        <v>163</v>
      </c>
      <c r="D63" s="153" t="s">
        <v>177</v>
      </c>
      <c r="E63" s="154" t="s">
        <v>243</v>
      </c>
      <c r="F63" s="152">
        <v>40</v>
      </c>
      <c r="G63" s="158">
        <v>0.12</v>
      </c>
      <c r="H63" s="152">
        <v>1</v>
      </c>
      <c r="I63" s="157">
        <v>8427.293909999999</v>
      </c>
    </row>
    <row r="64" spans="1:9" ht="29.25">
      <c r="A64" s="152">
        <v>53</v>
      </c>
      <c r="B64" s="153" t="s">
        <v>244</v>
      </c>
      <c r="C64" s="154" t="s">
        <v>163</v>
      </c>
      <c r="D64" s="153" t="s">
        <v>180</v>
      </c>
      <c r="E64" s="154" t="s">
        <v>123</v>
      </c>
      <c r="F64" s="155">
        <v>24.7</v>
      </c>
      <c r="G64" s="156">
        <v>0.053</v>
      </c>
      <c r="H64" s="152">
        <v>1</v>
      </c>
      <c r="I64" s="157">
        <v>9696.76092</v>
      </c>
    </row>
    <row r="65" spans="1:9" ht="29.25">
      <c r="A65" s="152">
        <v>54</v>
      </c>
      <c r="B65" s="153" t="s">
        <v>245</v>
      </c>
      <c r="C65" s="154" t="s">
        <v>163</v>
      </c>
      <c r="D65" s="153" t="s">
        <v>180</v>
      </c>
      <c r="E65" s="154" t="s">
        <v>246</v>
      </c>
      <c r="F65" s="155">
        <v>33.8</v>
      </c>
      <c r="G65" s="156">
        <v>0.076</v>
      </c>
      <c r="H65" s="152">
        <v>1</v>
      </c>
      <c r="I65" s="157">
        <v>11844.108989999999</v>
      </c>
    </row>
    <row r="66" spans="1:9" ht="29.25">
      <c r="A66" s="152">
        <v>55</v>
      </c>
      <c r="B66" s="153" t="s">
        <v>247</v>
      </c>
      <c r="C66" s="154" t="s">
        <v>163</v>
      </c>
      <c r="D66" s="153" t="s">
        <v>180</v>
      </c>
      <c r="E66" s="154" t="s">
        <v>248</v>
      </c>
      <c r="F66" s="152">
        <v>51</v>
      </c>
      <c r="G66" s="158">
        <v>0.12</v>
      </c>
      <c r="H66" s="152">
        <v>1</v>
      </c>
      <c r="I66" s="157">
        <v>16606.88694</v>
      </c>
    </row>
    <row r="67" spans="1:9" ht="16.5">
      <c r="A67" s="152">
        <v>56</v>
      </c>
      <c r="B67" s="153" t="s">
        <v>249</v>
      </c>
      <c r="C67" s="154" t="s">
        <v>163</v>
      </c>
      <c r="D67" s="153" t="s">
        <v>171</v>
      </c>
      <c r="E67" s="154" t="s">
        <v>250</v>
      </c>
      <c r="F67" s="155">
        <v>5.2</v>
      </c>
      <c r="G67" s="156">
        <v>0.017</v>
      </c>
      <c r="H67" s="152">
        <v>1</v>
      </c>
      <c r="I67" s="157">
        <v>2016.21231</v>
      </c>
    </row>
    <row r="68" spans="1:9" ht="16.5">
      <c r="A68" s="152">
        <v>57</v>
      </c>
      <c r="B68" s="153" t="s">
        <v>251</v>
      </c>
      <c r="C68" s="154" t="s">
        <v>163</v>
      </c>
      <c r="D68" s="153" t="s">
        <v>171</v>
      </c>
      <c r="E68" s="154" t="s">
        <v>250</v>
      </c>
      <c r="F68" s="155">
        <v>5.2</v>
      </c>
      <c r="G68" s="156">
        <v>0.017</v>
      </c>
      <c r="H68" s="152">
        <v>1</v>
      </c>
      <c r="I68" s="157">
        <v>2016.21231</v>
      </c>
    </row>
    <row r="69" spans="1:9" ht="16.5">
      <c r="A69" s="152">
        <v>58</v>
      </c>
      <c r="B69" s="153" t="s">
        <v>252</v>
      </c>
      <c r="C69" s="154" t="s">
        <v>163</v>
      </c>
      <c r="D69" s="153" t="s">
        <v>171</v>
      </c>
      <c r="E69" s="154" t="s">
        <v>253</v>
      </c>
      <c r="F69" s="155">
        <v>7.3</v>
      </c>
      <c r="G69" s="156">
        <v>0.024</v>
      </c>
      <c r="H69" s="152">
        <v>1</v>
      </c>
      <c r="I69" s="157">
        <v>2593.57392</v>
      </c>
    </row>
    <row r="70" spans="1:9" ht="16.5">
      <c r="A70" s="152">
        <v>59</v>
      </c>
      <c r="B70" s="153" t="s">
        <v>254</v>
      </c>
      <c r="C70" s="154" t="s">
        <v>163</v>
      </c>
      <c r="D70" s="153" t="s">
        <v>171</v>
      </c>
      <c r="E70" s="154" t="s">
        <v>253</v>
      </c>
      <c r="F70" s="155">
        <v>7.3</v>
      </c>
      <c r="G70" s="156">
        <v>0.024</v>
      </c>
      <c r="H70" s="152">
        <v>1</v>
      </c>
      <c r="I70" s="157">
        <v>2593.57392</v>
      </c>
    </row>
    <row r="71" spans="1:9" ht="16.5">
      <c r="A71" s="152">
        <v>60</v>
      </c>
      <c r="B71" s="153" t="s">
        <v>255</v>
      </c>
      <c r="C71" s="154" t="s">
        <v>163</v>
      </c>
      <c r="D71" s="153" t="s">
        <v>171</v>
      </c>
      <c r="E71" s="154" t="s">
        <v>256</v>
      </c>
      <c r="F71" s="155">
        <v>12.5</v>
      </c>
      <c r="G71" s="156">
        <v>0.039</v>
      </c>
      <c r="H71" s="152">
        <v>1</v>
      </c>
      <c r="I71" s="157">
        <v>3303.8926199999996</v>
      </c>
    </row>
    <row r="72" spans="1:9" ht="16.5">
      <c r="A72" s="152">
        <v>61</v>
      </c>
      <c r="B72" s="153" t="s">
        <v>257</v>
      </c>
      <c r="C72" s="154" t="s">
        <v>163</v>
      </c>
      <c r="D72" s="153" t="s">
        <v>171</v>
      </c>
      <c r="E72" s="154" t="s">
        <v>258</v>
      </c>
      <c r="F72" s="155">
        <v>15.7</v>
      </c>
      <c r="G72" s="156">
        <v>0.052</v>
      </c>
      <c r="H72" s="152">
        <v>1</v>
      </c>
      <c r="I72" s="157">
        <v>3640.8386699999996</v>
      </c>
    </row>
    <row r="73" spans="1:9" ht="29.25">
      <c r="A73" s="152">
        <v>62</v>
      </c>
      <c r="B73" s="153" t="s">
        <v>259</v>
      </c>
      <c r="C73" s="154" t="s">
        <v>163</v>
      </c>
      <c r="D73" s="153" t="s">
        <v>174</v>
      </c>
      <c r="E73" s="154" t="s">
        <v>260</v>
      </c>
      <c r="F73" s="155">
        <v>10.2</v>
      </c>
      <c r="G73" s="156">
        <v>0.017</v>
      </c>
      <c r="H73" s="152">
        <v>1</v>
      </c>
      <c r="I73" s="157">
        <v>4112.56314</v>
      </c>
    </row>
    <row r="74" spans="1:9" ht="29.25">
      <c r="A74" s="152">
        <v>63</v>
      </c>
      <c r="B74" s="153" t="s">
        <v>261</v>
      </c>
      <c r="C74" s="154" t="s">
        <v>163</v>
      </c>
      <c r="D74" s="153" t="s">
        <v>174</v>
      </c>
      <c r="E74" s="154" t="s">
        <v>262</v>
      </c>
      <c r="F74" s="155">
        <v>15.3</v>
      </c>
      <c r="G74" s="156">
        <v>0.024</v>
      </c>
      <c r="H74" s="152">
        <v>1</v>
      </c>
      <c r="I74" s="157">
        <v>4768.24194</v>
      </c>
    </row>
    <row r="75" spans="1:9" ht="29.25">
      <c r="A75" s="152">
        <v>64</v>
      </c>
      <c r="B75" s="153" t="s">
        <v>263</v>
      </c>
      <c r="C75" s="154" t="s">
        <v>163</v>
      </c>
      <c r="D75" s="153" t="s">
        <v>174</v>
      </c>
      <c r="E75" s="154" t="s">
        <v>264</v>
      </c>
      <c r="F75" s="155">
        <v>24.5</v>
      </c>
      <c r="G75" s="156">
        <v>0.039</v>
      </c>
      <c r="H75" s="152">
        <v>1</v>
      </c>
      <c r="I75" s="157">
        <v>5899.287869999999</v>
      </c>
    </row>
    <row r="76" spans="1:8" ht="16.5">
      <c r="A76" s="166"/>
      <c r="B76" s="166"/>
      <c r="C76" s="166"/>
      <c r="D76" s="166"/>
      <c r="E76" s="166"/>
      <c r="F76" s="166"/>
      <c r="G76" s="166"/>
      <c r="H76" s="166"/>
    </row>
    <row r="77" spans="1:9" ht="113.25" customHeight="1">
      <c r="A77" s="167" t="s">
        <v>265</v>
      </c>
      <c r="B77" s="167"/>
      <c r="C77" s="167"/>
      <c r="D77" s="167"/>
      <c r="E77" s="167"/>
      <c r="F77" s="167"/>
      <c r="G77" s="167"/>
      <c r="H77" s="167"/>
      <c r="I77" s="167"/>
    </row>
  </sheetData>
  <sheetProtection selectLockedCells="1" selectUnlockedCells="1"/>
  <mergeCells count="12">
    <mergeCell ref="A6:I6"/>
    <mergeCell ref="F8:I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77:I77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2015-10-28T13:00:11Z</cp:lastPrinted>
  <dcterms:created xsi:type="dcterms:W3CDTF">1996-10-08T23:32:33Z</dcterms:created>
  <dcterms:modified xsi:type="dcterms:W3CDTF">2017-06-05T12:29:26Z</dcterms:modified>
  <cp:category/>
  <cp:version/>
  <cp:contentType/>
  <cp:contentStatus/>
  <cp:revision>2</cp:revision>
</cp:coreProperties>
</file>