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Список" sheetId="2" r:id="rId2"/>
  </sheets>
  <definedNames>
    <definedName name="m.1">#N/A</definedName>
    <definedName name="m.10">#N/A</definedName>
    <definedName name="m.11">#N/A</definedName>
    <definedName name="m.12">#N/A</definedName>
    <definedName name="m.13">#N/A</definedName>
    <definedName name="m.14">#N/A</definedName>
    <definedName name="m.15">#N/A</definedName>
    <definedName name="m.16">#N/A</definedName>
    <definedName name="m.17">#N/A</definedName>
    <definedName name="m.19">#N/A</definedName>
    <definedName name="m.2">#N/A</definedName>
    <definedName name="m.3">#N/A</definedName>
    <definedName name="m.4">#N/A</definedName>
    <definedName name="m.5">#N/A</definedName>
    <definedName name="m.6">#N/A</definedName>
    <definedName name="m.7">#N/A</definedName>
    <definedName name="m.8">#N/A</definedName>
    <definedName name="m.9">#N/A</definedName>
  </definedNames>
  <calcPr fullCalcOnLoad="1"/>
</workbook>
</file>

<file path=xl/sharedStrings.xml><?xml version="1.0" encoding="utf-8"?>
<sst xmlns="http://schemas.openxmlformats.org/spreadsheetml/2006/main" count="76" uniqueCount="40">
  <si>
    <t>Измененен:</t>
  </si>
  <si>
    <t>07.06.2021г.</t>
  </si>
  <si>
    <t>Прайс-лист  "Колл-центр"</t>
  </si>
  <si>
    <t>ОПИСАНИЕ СЕРИИ:</t>
  </si>
  <si>
    <t>Цвета ЛДСП: Венге, Вяз Благородный Темный, Акация Лорка, Орех Гварнери, Клен, Белый, Серый, Металлик, Снежная Патина,Дуб Навара, Дуб Табак, Денвер светлый, Дуб Аризона, Дуб Аттик, Белый Бриллиант, Тиквуд темный, Тиквуд светлый, Суар.</t>
  </si>
  <si>
    <t>Цвета обивки: Romeo-01, Romeo-02, Romeo-03, Romeo-04, Romeo-05, Romeo-06, Romeo-07, Romeo-08, Romeo-09, Romeo-10, Romeo-11, Romeo-12, Romeo-13.</t>
  </si>
  <si>
    <t>Столешница -лдсп 18мм в кромке 2 мм по периметру. Имеет вырез под провода.</t>
  </si>
  <si>
    <t>Под столешницей можно установить крючок для сумок (идет в комплекте с модулем).</t>
  </si>
  <si>
    <t>Крепежные уголки и крючок - металл 3мм окрашен в цвета антрацит и серый.</t>
  </si>
  <si>
    <t>Возможные варианты ширины столешницы - 780мм и 980мм.</t>
  </si>
  <si>
    <t>Перегородки дсп 16мм, обклеенная поролоном и обшитая тканью. Устанавливаются на регулируемые опоры М6. Общая толщина - 18мм.</t>
  </si>
  <si>
    <t>Артикул</t>
  </si>
  <si>
    <t>Наименование</t>
  </si>
  <si>
    <t>Размеры (ШхГхВ)</t>
  </si>
  <si>
    <t>Изображение</t>
  </si>
  <si>
    <t>Цена (руб.)</t>
  </si>
  <si>
    <t>KC.S-78</t>
  </si>
  <si>
    <t>Столешница 780мм</t>
  </si>
  <si>
    <t>780х720х18</t>
  </si>
  <si>
    <t>KC.S-98</t>
  </si>
  <si>
    <t>Столешница 980мм</t>
  </si>
  <si>
    <t>980х720х18</t>
  </si>
  <si>
    <t>KC.B(L)</t>
  </si>
  <si>
    <t>Перегородка боковая глухая левая</t>
  </si>
  <si>
    <t>900х1200х18</t>
  </si>
  <si>
    <t>KC.B(R)</t>
  </si>
  <si>
    <t>Перегородка боковая глухая правая</t>
  </si>
  <si>
    <t>KC.B(P)</t>
  </si>
  <si>
    <t>Перегородка боковая проходная</t>
  </si>
  <si>
    <t>KC.Z-78(G)</t>
  </si>
  <si>
    <t>Задняя стенка 780 глухая</t>
  </si>
  <si>
    <t>780х1200х18</t>
  </si>
  <si>
    <t>KC.Z-98(G)</t>
  </si>
  <si>
    <t>Задняя стенка 980 глухая</t>
  </si>
  <si>
    <t>980х1200х18</t>
  </si>
  <si>
    <t>KC.Z-78(P)</t>
  </si>
  <si>
    <t>Задняя стенка 780 проходная</t>
  </si>
  <si>
    <t>KC.Z-98(P)</t>
  </si>
  <si>
    <t>Задняя стенка 980 проходная</t>
  </si>
  <si>
    <t>Коэф- фициент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</si>
</sst>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\ _₽"/>
    <numFmt numFmtId="166" formatCode="dd/mm/yyyy"/>
    <numFmt numFmtId="167" formatCode="@"/>
    <numFmt numFmtId="168" formatCode="#,##0"/>
    <numFmt numFmtId="169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Border="1" applyAlignment="1" applyProtection="1">
      <alignment horizontal="right" vertical="top"/>
      <protection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vertical="top"/>
      <protection/>
    </xf>
    <xf numFmtId="165" fontId="2" fillId="0" borderId="0" xfId="0" applyNumberFormat="1" applyFont="1" applyAlignment="1" applyProtection="1">
      <alignment horizontal="right" vertical="top"/>
      <protection/>
    </xf>
    <xf numFmtId="166" fontId="2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 horizontal="left" vertical="center"/>
      <protection/>
    </xf>
    <xf numFmtId="164" fontId="0" fillId="0" borderId="2" xfId="0" applyFont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wrapText="1"/>
      <protection/>
    </xf>
    <xf numFmtId="164" fontId="3" fillId="0" borderId="0" xfId="0" applyFont="1" applyAlignment="1" applyProtection="1">
      <alignment wrapText="1"/>
      <protection/>
    </xf>
    <xf numFmtId="164" fontId="0" fillId="0" borderId="2" xfId="0" applyFont="1" applyBorder="1" applyAlignment="1" applyProtection="1">
      <alignment horizontal="left" vertical="center"/>
      <protection/>
    </xf>
    <xf numFmtId="164" fontId="0" fillId="0" borderId="3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0" fillId="0" borderId="4" xfId="0" applyFont="1" applyBorder="1" applyAlignment="1" applyProtection="1">
      <alignment horizontal="left" vertical="center"/>
      <protection/>
    </xf>
    <xf numFmtId="164" fontId="0" fillId="0" borderId="5" xfId="0" applyFont="1" applyBorder="1" applyAlignment="1" applyProtection="1">
      <alignment horizontal="left" vertical="center" wrapText="1"/>
      <protection/>
    </xf>
    <xf numFmtId="164" fontId="5" fillId="0" borderId="2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center"/>
      <protection/>
    </xf>
    <xf numFmtId="164" fontId="0" fillId="0" borderId="5" xfId="0" applyFont="1" applyBorder="1" applyAlignment="1" applyProtection="1">
      <alignment horizontal="left" vertical="center"/>
      <protection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2" borderId="6" xfId="0" applyFont="1" applyFill="1" applyBorder="1" applyAlignment="1">
      <alignment horizontal="center" vertical="center" wrapText="1"/>
    </xf>
    <xf numFmtId="164" fontId="0" fillId="2" borderId="7" xfId="0" applyFont="1" applyFill="1" applyBorder="1" applyAlignment="1">
      <alignment vertical="center" wrapText="1"/>
    </xf>
    <xf numFmtId="164" fontId="0" fillId="2" borderId="8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0" fillId="0" borderId="0" xfId="0" applyAlignment="1">
      <alignment vertical="center"/>
    </xf>
    <xf numFmtId="167" fontId="0" fillId="0" borderId="10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0" fillId="0" borderId="11" xfId="0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7" fontId="0" fillId="0" borderId="13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4" fontId="0" fillId="0" borderId="14" xfId="0" applyFon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164" fontId="0" fillId="0" borderId="18" xfId="0" applyFont="1" applyBorder="1" applyAlignment="1">
      <alignment vertical="center"/>
    </xf>
    <xf numFmtId="164" fontId="0" fillId="0" borderId="18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6" fillId="0" borderId="21" xfId="0" applyFont="1" applyBorder="1" applyAlignment="1">
      <alignment horizontal="center" vertical="center" wrapText="1"/>
    </xf>
    <xf numFmtId="164" fontId="0" fillId="0" borderId="22" xfId="0" applyBorder="1" applyAlignment="1">
      <alignment/>
    </xf>
    <xf numFmtId="164" fontId="0" fillId="2" borderId="23" xfId="0" applyFont="1" applyFill="1" applyBorder="1" applyAlignment="1">
      <alignment vertical="center" wrapText="1"/>
    </xf>
    <xf numFmtId="164" fontId="0" fillId="2" borderId="24" xfId="0" applyFont="1" applyFill="1" applyBorder="1" applyAlignment="1">
      <alignment vertical="center" wrapText="1"/>
    </xf>
    <xf numFmtId="164" fontId="0" fillId="2" borderId="25" xfId="0" applyFont="1" applyFill="1" applyBorder="1" applyAlignment="1">
      <alignment horizontal="center" vertical="center" wrapText="1"/>
    </xf>
    <xf numFmtId="164" fontId="0" fillId="2" borderId="26" xfId="0" applyFont="1" applyFill="1" applyBorder="1" applyAlignment="1">
      <alignment horizontal="center" vertical="center" wrapText="1"/>
    </xf>
    <xf numFmtId="164" fontId="0" fillId="2" borderId="27" xfId="0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4" xfId="0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8" xfId="0" applyFon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33</xdr:row>
      <xdr:rowOff>133350</xdr:rowOff>
    </xdr:from>
    <xdr:to>
      <xdr:col>3</xdr:col>
      <xdr:colOff>542925</xdr:colOff>
      <xdr:row>33</xdr:row>
      <xdr:rowOff>504825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77150"/>
          <a:ext cx="171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32</xdr:row>
      <xdr:rowOff>114300</xdr:rowOff>
    </xdr:from>
    <xdr:to>
      <xdr:col>3</xdr:col>
      <xdr:colOff>552450</xdr:colOff>
      <xdr:row>32</xdr:row>
      <xdr:rowOff>542925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096125"/>
          <a:ext cx="200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28</xdr:row>
      <xdr:rowOff>180975</xdr:rowOff>
    </xdr:from>
    <xdr:to>
      <xdr:col>3</xdr:col>
      <xdr:colOff>762000</xdr:colOff>
      <xdr:row>28</xdr:row>
      <xdr:rowOff>476250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4914900"/>
          <a:ext cx="6191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29</xdr:row>
      <xdr:rowOff>161925</xdr:rowOff>
    </xdr:from>
    <xdr:to>
      <xdr:col>3</xdr:col>
      <xdr:colOff>828675</xdr:colOff>
      <xdr:row>29</xdr:row>
      <xdr:rowOff>514350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5457825"/>
          <a:ext cx="7429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30</xdr:row>
      <xdr:rowOff>114300</xdr:rowOff>
    </xdr:from>
    <xdr:to>
      <xdr:col>3</xdr:col>
      <xdr:colOff>552450</xdr:colOff>
      <xdr:row>30</xdr:row>
      <xdr:rowOff>542925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972175"/>
          <a:ext cx="200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31</xdr:row>
      <xdr:rowOff>104775</xdr:rowOff>
    </xdr:from>
    <xdr:to>
      <xdr:col>3</xdr:col>
      <xdr:colOff>552450</xdr:colOff>
      <xdr:row>31</xdr:row>
      <xdr:rowOff>533400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6524625"/>
          <a:ext cx="200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36</xdr:row>
      <xdr:rowOff>104775</xdr:rowOff>
    </xdr:from>
    <xdr:to>
      <xdr:col>3</xdr:col>
      <xdr:colOff>552450</xdr:colOff>
      <xdr:row>36</xdr:row>
      <xdr:rowOff>542925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334500"/>
          <a:ext cx="200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34</xdr:row>
      <xdr:rowOff>114300</xdr:rowOff>
    </xdr:from>
    <xdr:to>
      <xdr:col>3</xdr:col>
      <xdr:colOff>552450</xdr:colOff>
      <xdr:row>34</xdr:row>
      <xdr:rowOff>542925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8220075"/>
          <a:ext cx="200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35</xdr:row>
      <xdr:rowOff>133350</xdr:rowOff>
    </xdr:from>
    <xdr:to>
      <xdr:col>3</xdr:col>
      <xdr:colOff>542925</xdr:colOff>
      <xdr:row>35</xdr:row>
      <xdr:rowOff>504825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801100"/>
          <a:ext cx="171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3</xdr:row>
      <xdr:rowOff>219075</xdr:rowOff>
    </xdr:to>
    <xdr:pic>
      <xdr:nvPicPr>
        <xdr:cNvPr id="10" name="Изображение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1626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workbookViewId="0" topLeftCell="A13">
      <selection activeCell="E37" sqref="E37"/>
    </sheetView>
  </sheetViews>
  <sheetFormatPr defaultColWidth="9.140625" defaultRowHeight="15"/>
  <cols>
    <col min="1" max="1" width="15.57421875" style="0" customWidth="1"/>
    <col min="2" max="2" width="37.28125" style="0" customWidth="1"/>
    <col min="3" max="3" width="14.8515625" style="1" customWidth="1"/>
    <col min="4" max="4" width="14.00390625" style="1" customWidth="1"/>
    <col min="5" max="5" width="10.7109375" style="1" customWidth="1"/>
    <col min="6" max="6" width="5.57421875" style="0" customWidth="1"/>
    <col min="7" max="16384" width="8.57421875" style="0" customWidth="1"/>
  </cols>
  <sheetData>
    <row r="1" spans="1:20" s="3" customFormat="1" ht="15">
      <c r="A1" s="2"/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" customFormat="1" ht="15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15">
      <c r="A3" s="2"/>
      <c r="B3" s="2"/>
      <c r="C3" s="2"/>
      <c r="D3" s="2"/>
      <c r="E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33.75" customHeight="1">
      <c r="A4" s="5"/>
      <c r="B4" s="5"/>
      <c r="C4" s="5"/>
      <c r="D4" s="5"/>
      <c r="E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6.5" customHeight="1">
      <c r="A5" s="6"/>
      <c r="B5" s="7"/>
      <c r="C5" s="8" t="s">
        <v>0</v>
      </c>
      <c r="D5" s="9" t="s">
        <v>1</v>
      </c>
      <c r="E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0.5" customHeight="1">
      <c r="A6" s="5"/>
      <c r="B6" s="5"/>
      <c r="C6" s="5"/>
      <c r="D6" s="5"/>
      <c r="E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.5" customHeight="1">
      <c r="A7" s="5"/>
      <c r="B7" s="5"/>
      <c r="C7" s="5"/>
      <c r="D7" s="5"/>
      <c r="E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">
      <c r="A8" s="10" t="s">
        <v>2</v>
      </c>
      <c r="B8" s="10"/>
      <c r="C8" s="10"/>
      <c r="D8" s="10"/>
      <c r="E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11" t="s">
        <v>3</v>
      </c>
      <c r="B9" s="11"/>
      <c r="C9" s="11"/>
      <c r="D9" s="11"/>
      <c r="E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44.25" customHeight="1">
      <c r="A10" s="12" t="s">
        <v>4</v>
      </c>
      <c r="B10" s="12"/>
      <c r="C10" s="12"/>
      <c r="D10" s="12"/>
      <c r="E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13" customFormat="1" ht="29.25" customHeight="1">
      <c r="A11" s="12" t="s">
        <v>5</v>
      </c>
      <c r="B11" s="12"/>
      <c r="C11" s="12"/>
      <c r="D11" s="12"/>
      <c r="E11" s="1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3" customFormat="1" ht="15" customHeight="1">
      <c r="A12" s="12" t="s">
        <v>6</v>
      </c>
      <c r="B12" s="12"/>
      <c r="C12" s="12"/>
      <c r="D12" s="12"/>
      <c r="E12" s="1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3" customFormat="1" ht="15" customHeight="1">
      <c r="A13" s="15" t="s">
        <v>7</v>
      </c>
      <c r="B13" s="15"/>
      <c r="C13" s="15"/>
      <c r="D13" s="15"/>
      <c r="E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3" customFormat="1" ht="15" customHeight="1">
      <c r="A14" s="16" t="s">
        <v>8</v>
      </c>
      <c r="B14" s="17"/>
      <c r="C14" s="17"/>
      <c r="D14" s="17"/>
      <c r="E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3" customFormat="1" ht="15" customHeight="1">
      <c r="A15" s="16" t="s">
        <v>9</v>
      </c>
      <c r="B15" s="17"/>
      <c r="C15" s="17"/>
      <c r="D15" s="17"/>
      <c r="E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3" customFormat="1" ht="31.5" customHeight="1">
      <c r="A16" s="19" t="s">
        <v>10</v>
      </c>
      <c r="B16" s="19"/>
      <c r="C16" s="19"/>
      <c r="D16" s="19"/>
      <c r="E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 customHeight="1" hidden="1">
      <c r="A17" s="12"/>
      <c r="B17" s="12"/>
      <c r="C17" s="12"/>
      <c r="D17" s="12"/>
      <c r="E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 customHeight="1" hidden="1">
      <c r="A18" s="12"/>
      <c r="B18" s="12"/>
      <c r="C18" s="12"/>
      <c r="D18" s="12"/>
      <c r="E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 hidden="1">
      <c r="A19" s="15"/>
      <c r="B19" s="15"/>
      <c r="C19" s="15"/>
      <c r="D19" s="15"/>
      <c r="E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 hidden="1">
      <c r="A20" s="20"/>
      <c r="B20" s="20"/>
      <c r="C20" s="20"/>
      <c r="D20" s="20"/>
      <c r="E20" s="2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 hidden="1">
      <c r="A21" s="15"/>
      <c r="B21" s="15"/>
      <c r="C21" s="15"/>
      <c r="D21" s="15"/>
      <c r="E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 hidden="1">
      <c r="A22" s="15"/>
      <c r="B22" s="15"/>
      <c r="C22" s="15"/>
      <c r="D22" s="15"/>
      <c r="E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 hidden="1">
      <c r="A23" s="15"/>
      <c r="B23" s="15"/>
      <c r="C23" s="15"/>
      <c r="D23" s="15"/>
      <c r="E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 hidden="1">
      <c r="A24" s="15"/>
      <c r="B24" s="15"/>
      <c r="C24" s="15"/>
      <c r="D24" s="15"/>
      <c r="E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1"/>
    </row>
    <row r="25" spans="1:20" ht="15" customHeight="1" hidden="1">
      <c r="A25" s="22"/>
      <c r="B25" s="22"/>
      <c r="C25" s="22"/>
      <c r="D25" s="22"/>
      <c r="E25" s="2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3" ht="15">
      <c r="A26" s="23"/>
      <c r="B26" s="23"/>
      <c r="C26" s="24"/>
    </row>
    <row r="27" spans="1:5" ht="15.75">
      <c r="A27" s="25"/>
      <c r="B27" s="25"/>
      <c r="C27" s="25"/>
      <c r="D27" s="25"/>
      <c r="E27" s="25"/>
    </row>
    <row r="28" spans="1:6" s="31" customFormat="1" ht="30" customHeight="1">
      <c r="A28" s="26" t="s">
        <v>11</v>
      </c>
      <c r="B28" s="27" t="s">
        <v>12</v>
      </c>
      <c r="C28" s="28" t="s">
        <v>13</v>
      </c>
      <c r="D28" s="28" t="s">
        <v>14</v>
      </c>
      <c r="E28" s="29" t="s">
        <v>15</v>
      </c>
      <c r="F28" s="30"/>
    </row>
    <row r="29" spans="1:6" ht="44.25" customHeight="1">
      <c r="A29" s="32" t="s">
        <v>16</v>
      </c>
      <c r="B29" s="33" t="s">
        <v>17</v>
      </c>
      <c r="C29" s="34" t="s">
        <v>18</v>
      </c>
      <c r="D29" s="34"/>
      <c r="E29" s="35">
        <f>Список!E4</f>
        <v>2293.5</v>
      </c>
      <c r="F29" s="36"/>
    </row>
    <row r="30" spans="1:6" ht="44.25" customHeight="1">
      <c r="A30" s="37" t="s">
        <v>19</v>
      </c>
      <c r="B30" s="38" t="s">
        <v>20</v>
      </c>
      <c r="C30" s="39" t="s">
        <v>21</v>
      </c>
      <c r="D30" s="40"/>
      <c r="E30" s="41">
        <f>Список!E5</f>
        <v>2761.5</v>
      </c>
      <c r="F30" s="36"/>
    </row>
    <row r="31" spans="1:6" ht="44.25" customHeight="1">
      <c r="A31" s="37" t="s">
        <v>22</v>
      </c>
      <c r="B31" s="38" t="s">
        <v>23</v>
      </c>
      <c r="C31" s="39" t="s">
        <v>24</v>
      </c>
      <c r="D31" s="40"/>
      <c r="E31" s="41">
        <f>Список!E6</f>
        <v>9420</v>
      </c>
      <c r="F31" s="36"/>
    </row>
    <row r="32" spans="1:6" ht="44.25" customHeight="1">
      <c r="A32" s="42" t="s">
        <v>25</v>
      </c>
      <c r="B32" s="38" t="s">
        <v>26</v>
      </c>
      <c r="C32" s="39" t="s">
        <v>24</v>
      </c>
      <c r="D32" s="40"/>
      <c r="E32" s="41">
        <f>Список!E7</f>
        <v>9420</v>
      </c>
      <c r="F32" s="36"/>
    </row>
    <row r="33" spans="1:6" ht="44.25" customHeight="1">
      <c r="A33" s="37" t="s">
        <v>27</v>
      </c>
      <c r="B33" s="38" t="s">
        <v>28</v>
      </c>
      <c r="C33" s="39" t="s">
        <v>24</v>
      </c>
      <c r="D33" s="40"/>
      <c r="E33" s="41">
        <f>Список!E8</f>
        <v>9420</v>
      </c>
      <c r="F33" s="36"/>
    </row>
    <row r="34" spans="1:6" ht="44.25" customHeight="1">
      <c r="A34" s="37" t="s">
        <v>29</v>
      </c>
      <c r="B34" s="38" t="s">
        <v>30</v>
      </c>
      <c r="C34" s="39" t="s">
        <v>31</v>
      </c>
      <c r="D34" s="40"/>
      <c r="E34" s="41">
        <f>Список!E9</f>
        <v>8155.5</v>
      </c>
      <c r="F34" s="36"/>
    </row>
    <row r="35" spans="1:6" ht="44.25" customHeight="1">
      <c r="A35" s="37" t="s">
        <v>32</v>
      </c>
      <c r="B35" s="38" t="s">
        <v>33</v>
      </c>
      <c r="C35" s="39" t="s">
        <v>34</v>
      </c>
      <c r="D35" s="40"/>
      <c r="E35" s="41">
        <f>Список!E10</f>
        <v>10245</v>
      </c>
      <c r="F35" s="36"/>
    </row>
    <row r="36" spans="1:6" ht="44.25" customHeight="1">
      <c r="A36" s="37" t="s">
        <v>35</v>
      </c>
      <c r="B36" s="38" t="s">
        <v>36</v>
      </c>
      <c r="C36" s="39" t="s">
        <v>31</v>
      </c>
      <c r="D36" s="40"/>
      <c r="E36" s="41">
        <f>Список!E11</f>
        <v>8155.5</v>
      </c>
      <c r="F36" s="36"/>
    </row>
    <row r="37" spans="1:6" ht="44.25" customHeight="1">
      <c r="A37" s="43" t="s">
        <v>37</v>
      </c>
      <c r="B37" s="44" t="s">
        <v>38</v>
      </c>
      <c r="C37" s="45" t="s">
        <v>34</v>
      </c>
      <c r="D37" s="46"/>
      <c r="E37" s="47">
        <f>Список!E12</f>
        <v>10245</v>
      </c>
      <c r="F37" s="36"/>
    </row>
  </sheetData>
  <sheetProtection selectLockedCells="1" selectUnlockedCells="1"/>
  <mergeCells count="23">
    <mergeCell ref="A1:E1"/>
    <mergeCell ref="A2:E2"/>
    <mergeCell ref="A3:E3"/>
    <mergeCell ref="A4:E4"/>
    <mergeCell ref="D5:E5"/>
    <mergeCell ref="A6:E6"/>
    <mergeCell ref="A7:E7"/>
    <mergeCell ref="A8:E8"/>
    <mergeCell ref="A9:E9"/>
    <mergeCell ref="A10:E10"/>
    <mergeCell ref="A11:E11"/>
    <mergeCell ref="A12:E12"/>
    <mergeCell ref="A13:E13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E25" sqref="E25"/>
    </sheetView>
  </sheetViews>
  <sheetFormatPr defaultColWidth="9.140625" defaultRowHeight="15"/>
  <cols>
    <col min="1" max="1" width="15.57421875" style="0" customWidth="1"/>
    <col min="2" max="2" width="39.8515625" style="0" customWidth="1"/>
    <col min="3" max="3" width="20.8515625" style="1" customWidth="1"/>
    <col min="4" max="4" width="11.57421875" style="1" hidden="1" customWidth="1"/>
    <col min="5" max="5" width="10.7109375" style="1" customWidth="1"/>
    <col min="6" max="6" width="5.57421875" style="0" customWidth="1"/>
    <col min="7" max="16384" width="9.00390625" style="0" customWidth="1"/>
  </cols>
  <sheetData>
    <row r="1" spans="1:5" ht="30" customHeight="1" hidden="1">
      <c r="A1" s="25"/>
      <c r="B1" s="25"/>
      <c r="C1" s="25"/>
      <c r="D1" s="48" t="s">
        <v>39</v>
      </c>
      <c r="E1" s="49">
        <v>1.5</v>
      </c>
    </row>
    <row r="2" spans="1:5" ht="15.75">
      <c r="A2" s="50"/>
      <c r="B2" s="50"/>
      <c r="C2" s="50"/>
      <c r="D2" s="50"/>
      <c r="E2" s="25"/>
    </row>
    <row r="3" spans="1:5" s="31" customFormat="1" ht="30" customHeight="1">
      <c r="A3" s="51" t="s">
        <v>11</v>
      </c>
      <c r="B3" s="52" t="s">
        <v>12</v>
      </c>
      <c r="C3" s="53" t="s">
        <v>13</v>
      </c>
      <c r="D3" s="54" t="s">
        <v>15</v>
      </c>
      <c r="E3" s="55" t="s">
        <v>15</v>
      </c>
    </row>
    <row r="4" spans="1:5" ht="15">
      <c r="A4" s="56" t="s">
        <v>16</v>
      </c>
      <c r="B4" s="57" t="s">
        <v>17</v>
      </c>
      <c r="C4" s="58" t="s">
        <v>18</v>
      </c>
      <c r="D4" s="59">
        <v>1529</v>
      </c>
      <c r="E4" s="60">
        <f aca="true" t="shared" si="0" ref="E4:E12">D4*$E$1</f>
        <v>2293.5</v>
      </c>
    </row>
    <row r="5" spans="1:5" ht="15">
      <c r="A5" s="61" t="s">
        <v>19</v>
      </c>
      <c r="B5" s="62" t="s">
        <v>20</v>
      </c>
      <c r="C5" s="63" t="s">
        <v>21</v>
      </c>
      <c r="D5" s="64">
        <v>1841</v>
      </c>
      <c r="E5" s="65">
        <f t="shared" si="0"/>
        <v>2761.5</v>
      </c>
    </row>
    <row r="6" spans="1:5" ht="15">
      <c r="A6" s="61" t="s">
        <v>22</v>
      </c>
      <c r="B6" s="62" t="s">
        <v>23</v>
      </c>
      <c r="C6" s="63" t="s">
        <v>24</v>
      </c>
      <c r="D6" s="64">
        <v>6280</v>
      </c>
      <c r="E6" s="65">
        <f t="shared" si="0"/>
        <v>9420</v>
      </c>
    </row>
    <row r="7" spans="1:5" ht="15">
      <c r="A7" s="61" t="s">
        <v>25</v>
      </c>
      <c r="B7" s="62" t="s">
        <v>26</v>
      </c>
      <c r="C7" s="63" t="s">
        <v>24</v>
      </c>
      <c r="D7" s="64">
        <v>6280</v>
      </c>
      <c r="E7" s="65">
        <f t="shared" si="0"/>
        <v>9420</v>
      </c>
    </row>
    <row r="8" spans="1:5" ht="15">
      <c r="A8" s="61" t="s">
        <v>27</v>
      </c>
      <c r="B8" s="62" t="s">
        <v>28</v>
      </c>
      <c r="C8" s="63" t="s">
        <v>24</v>
      </c>
      <c r="D8" s="64">
        <v>6280</v>
      </c>
      <c r="E8" s="65">
        <f t="shared" si="0"/>
        <v>9420</v>
      </c>
    </row>
    <row r="9" spans="1:5" ht="15">
      <c r="A9" s="61" t="s">
        <v>29</v>
      </c>
      <c r="B9" s="62" t="s">
        <v>30</v>
      </c>
      <c r="C9" s="63" t="s">
        <v>31</v>
      </c>
      <c r="D9" s="64">
        <v>5437</v>
      </c>
      <c r="E9" s="65">
        <f t="shared" si="0"/>
        <v>8155.5</v>
      </c>
    </row>
    <row r="10" spans="1:5" ht="15">
      <c r="A10" s="61" t="s">
        <v>32</v>
      </c>
      <c r="B10" s="62" t="s">
        <v>33</v>
      </c>
      <c r="C10" s="63" t="s">
        <v>34</v>
      </c>
      <c r="D10" s="64">
        <v>6830</v>
      </c>
      <c r="E10" s="65">
        <f t="shared" si="0"/>
        <v>10245</v>
      </c>
    </row>
    <row r="11" spans="1:5" ht="15">
      <c r="A11" s="61" t="s">
        <v>35</v>
      </c>
      <c r="B11" s="62" t="s">
        <v>36</v>
      </c>
      <c r="C11" s="63" t="s">
        <v>31</v>
      </c>
      <c r="D11" s="64">
        <v>5437</v>
      </c>
      <c r="E11" s="65">
        <f t="shared" si="0"/>
        <v>8155.5</v>
      </c>
    </row>
    <row r="12" spans="1:5" ht="15.75">
      <c r="A12" s="66" t="s">
        <v>37</v>
      </c>
      <c r="B12" s="67" t="s">
        <v>38</v>
      </c>
      <c r="C12" s="68" t="s">
        <v>34</v>
      </c>
      <c r="D12" s="69">
        <v>6830</v>
      </c>
      <c r="E12" s="70">
        <f t="shared" si="0"/>
        <v>10245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2014-08-06T09:26:49Z</cp:lastPrinted>
  <dcterms:created xsi:type="dcterms:W3CDTF">2006-09-28T02:33:49Z</dcterms:created>
  <dcterms:modified xsi:type="dcterms:W3CDTF">2021-06-04T14:29:39Z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